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anten Pharma\2023\EMEA Conference RFP\2. Event Management\2. Delegate Management\6. Travel\Ground Transfers\"/>
    </mc:Choice>
  </mc:AlternateContent>
  <xr:revisionPtr revIDLastSave="0" documentId="13_ncr:1_{AD9B09D0-077B-42AF-BB6D-3356889D28F4}" xr6:coauthVersionLast="47" xr6:coauthVersionMax="47" xr10:uidLastSave="{00000000-0000-0000-0000-000000000000}"/>
  <bookViews>
    <workbookView xWindow="-19310" yWindow="-890" windowWidth="19420" windowHeight="10420" xr2:uid="{00000000-000D-0000-FFFF-FFFF00000000}"/>
  </bookViews>
  <sheets>
    <sheet name="Arrival Transfers" sheetId="1" r:id="rId1"/>
    <sheet name="Departure Transfers" sheetId="2" r:id="rId2"/>
  </sheets>
  <definedNames>
    <definedName name="_xlnm._FilterDatabase" localSheetId="0" hidden="1">'Arrival Transfers'!$A$1:$O$442</definedName>
    <definedName name="_xlnm._FilterDatabase" localSheetId="1" hidden="1">'Departure Transfers'!$B$1:$O$1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3" i="1" l="1"/>
  <c r="L344" i="1"/>
  <c r="L156" i="1"/>
  <c r="L68" i="1"/>
  <c r="M258" i="2"/>
  <c r="L59" i="1"/>
  <c r="L83" i="1"/>
  <c r="M351" i="2" l="1"/>
  <c r="M183" i="2"/>
  <c r="M84" i="2"/>
  <c r="L91" i="1"/>
  <c r="L48" i="1"/>
  <c r="L16" i="1"/>
  <c r="M6" i="2"/>
  <c r="L80" i="1"/>
  <c r="M103" i="2"/>
  <c r="M27" i="2"/>
  <c r="M14" i="2"/>
  <c r="M10" i="2"/>
  <c r="M3" i="2"/>
  <c r="L28" i="1"/>
  <c r="L117" i="1"/>
  <c r="L431" i="1"/>
  <c r="L420" i="1"/>
  <c r="L291" i="1"/>
  <c r="L284" i="1"/>
  <c r="L283" i="1"/>
  <c r="L278" i="1"/>
  <c r="L275" i="1"/>
  <c r="L254" i="1"/>
  <c r="L253" i="1"/>
  <c r="L149" i="1"/>
  <c r="L145" i="1"/>
  <c r="L74" i="1"/>
  <c r="L67" i="1"/>
  <c r="L36" i="1"/>
  <c r="L33" i="1"/>
  <c r="L26" i="1"/>
  <c r="L24" i="1"/>
  <c r="L23" i="1"/>
  <c r="L15" i="1"/>
  <c r="L14" i="1"/>
  <c r="L11" i="1"/>
  <c r="L9" i="1"/>
  <c r="L4" i="1"/>
  <c r="L3" i="1"/>
</calcChain>
</file>

<file path=xl/sharedStrings.xml><?xml version="1.0" encoding="utf-8"?>
<sst xmlns="http://schemas.openxmlformats.org/spreadsheetml/2006/main" count="8041" uniqueCount="1618">
  <si>
    <t>Delegate Travel Status</t>
  </si>
  <si>
    <t>First Name</t>
  </si>
  <si>
    <t>Last Name</t>
  </si>
  <si>
    <t>Email Address</t>
  </si>
  <si>
    <t>OB - Connecting Flight 1</t>
  </si>
  <si>
    <t>OB - Connecting Flight</t>
  </si>
  <si>
    <t>OB - Flight to SPU/ZAD</t>
  </si>
  <si>
    <t>OB - Arrival Airport</t>
  </si>
  <si>
    <t>OB - Arrival Date to SPU/ZAD</t>
  </si>
  <si>
    <t>IB - Departure Time from SPU/ZAD</t>
  </si>
  <si>
    <t>IB - Departure Date from SPU/ZAD</t>
  </si>
  <si>
    <t>IB - Departure Airport</t>
  </si>
  <si>
    <t>IB - Flight from SPU/ZAD</t>
  </si>
  <si>
    <t>IB - Connecting Flight</t>
  </si>
  <si>
    <t>IB - Connecting Flight 1</t>
  </si>
  <si>
    <t>Individual - Booked</t>
  </si>
  <si>
    <t>Mohamed</t>
  </si>
  <si>
    <t>Abdelmawgoud</t>
  </si>
  <si>
    <t>mohamed.abdelmawgoud@santen.com</t>
  </si>
  <si>
    <t>Split (SPU)</t>
  </si>
  <si>
    <t>24 April Monday</t>
  </si>
  <si>
    <t>28 April Friday</t>
  </si>
  <si>
    <t>28/04 EK 0096 FCO/DXB 22:05/05:55 (29/04)</t>
  </si>
  <si>
    <t>29/04 EK 0805 DXB/JED 06:55/08:45</t>
  </si>
  <si>
    <t>Layan</t>
  </si>
  <si>
    <t>Abu Aysha</t>
  </si>
  <si>
    <t>layan@seasonsconsulting.com</t>
  </si>
  <si>
    <t>27 April Thursday</t>
  </si>
  <si>
    <t>David</t>
  </si>
  <si>
    <t>Adelantado</t>
  </si>
  <si>
    <t>david.adelantado@santen.com</t>
  </si>
  <si>
    <t>24/04 LH 1137 BCN/FRA 08:00/10:10</t>
  </si>
  <si>
    <t>28/04 OS 0393 VIE/BCN 17:30/19:50</t>
  </si>
  <si>
    <t>Roman</t>
  </si>
  <si>
    <t>Agapitov</t>
  </si>
  <si>
    <t>roman.agapitov@santen.com</t>
  </si>
  <si>
    <t>24/04/23 LH 649 ALA/NQZ 02:10/04:00</t>
  </si>
  <si>
    <t>24/04 LH 649 NQZ/FRA 04:55/08:30</t>
  </si>
  <si>
    <t>29 April Saturday</t>
  </si>
  <si>
    <t>29/04 TK 1056 ZAG/IST 20:30/23:40</t>
  </si>
  <si>
    <t>30/04 TK 352 IST/ALA 01:15/09:40</t>
  </si>
  <si>
    <t>Mix of individual and group tickets - Booked</t>
  </si>
  <si>
    <t>Cecilia</t>
  </si>
  <si>
    <t>Ageman</t>
  </si>
  <si>
    <t>cecilia.ageman@santen.com</t>
  </si>
  <si>
    <t>24/04 LH 2413 ARN/MUC 08:50/11;00</t>
  </si>
  <si>
    <t>28/04 OS 315 VIE/ARN 17:05/19:15</t>
  </si>
  <si>
    <t>Group - Booked</t>
  </si>
  <si>
    <t>Yasmen</t>
  </si>
  <si>
    <t>Al-Hayali</t>
  </si>
  <si>
    <t>yasmen.al-hayali@santen.com</t>
  </si>
  <si>
    <t>28/04 OU 494 SPU/LGW 14:00/15:35</t>
  </si>
  <si>
    <t>Ihab</t>
  </si>
  <si>
    <t>Alaaeldine</t>
  </si>
  <si>
    <t>alaaeldine.ihab@santen.com</t>
  </si>
  <si>
    <t>22/04 EK 151 DXB/CPH 08:20/13:15</t>
  </si>
  <si>
    <t>23/04 OU 481 CPH/ZAG 11:20/13:35</t>
  </si>
  <si>
    <t>23 April Sunday</t>
  </si>
  <si>
    <t>Elwira</t>
  </si>
  <si>
    <t>Albinska</t>
  </si>
  <si>
    <t>elwira.albinska@santen.com</t>
  </si>
  <si>
    <t>24/04 LH 5715 WAW/FRA 07:40/09:40</t>
  </si>
  <si>
    <t>28/04 LH 1616 MUN/WAW 20:20/21:50</t>
  </si>
  <si>
    <t>Gemma</t>
  </si>
  <si>
    <t>Alegria</t>
  </si>
  <si>
    <t>gemma.alegria@santen.com</t>
  </si>
  <si>
    <t>24/04 LH 1123 MAD/FRA 08:30/11:00</t>
  </si>
  <si>
    <t>28/04 KL 1705 AMS/MAD 16:55/19:30</t>
  </si>
  <si>
    <t>Ana Filipa</t>
  </si>
  <si>
    <t>Alexandre</t>
  </si>
  <si>
    <t>anafilipa.alexandre@santen.com</t>
  </si>
  <si>
    <t>Farrukh</t>
  </si>
  <si>
    <t>Alimov</t>
  </si>
  <si>
    <t>farrukh.alimov@santen.com</t>
  </si>
  <si>
    <t>23/04 TK 371 TAS/IST 02:35/05:50</t>
  </si>
  <si>
    <t>23/04 TK 1053 IST/ZAG 06:55/08:00</t>
  </si>
  <si>
    <t>30/04 TK 368 IST/TAS 00:55/07:20</t>
  </si>
  <si>
    <t>Elena</t>
  </si>
  <si>
    <t>Almela</t>
  </si>
  <si>
    <t>elena.almela@santen.com</t>
  </si>
  <si>
    <t>24/04 KL 1502 VLC/AMS 06:20/09:00</t>
  </si>
  <si>
    <t>28/04 KL 1501 AMS/VLC 20:35/23:00</t>
  </si>
  <si>
    <t>Enas</t>
  </si>
  <si>
    <t>AlQara</t>
  </si>
  <si>
    <t>enas.alqara@hmc.health</t>
  </si>
  <si>
    <t>23/04 LH 637 RUH/FRA 01:55/07:20</t>
  </si>
  <si>
    <t>23/04 LH 176 FRA/BER 08:45/9:55</t>
  </si>
  <si>
    <t>28/04 OU 6007 ZAG/FRA 07:40/09:15</t>
  </si>
  <si>
    <t>28/04 LH 636 FRA/RUH 13:10/19:55</t>
  </si>
  <si>
    <t>Balqis</t>
  </si>
  <si>
    <t>AlRabadi</t>
  </si>
  <si>
    <t>balqis.alrabadi@santen.com</t>
  </si>
  <si>
    <t>24/04 OU 481  CPH/ZAG 11:20/13:10</t>
  </si>
  <si>
    <t>Fernando</t>
  </si>
  <si>
    <t>Alvarez</t>
  </si>
  <si>
    <t>fernando.alvarez@santen.com</t>
  </si>
  <si>
    <t>28/04 LH 1802 MUC/MAD 11:25/14:05</t>
  </si>
  <si>
    <t>Alicia</t>
  </si>
  <si>
    <t>alicia.alvarez@santen.com</t>
  </si>
  <si>
    <t>Melissa</t>
  </si>
  <si>
    <t>Amichi</t>
  </si>
  <si>
    <t>melissa.amichi@santen.com</t>
  </si>
  <si>
    <t>Marta</t>
  </si>
  <si>
    <t>Amigo</t>
  </si>
  <si>
    <t>sim9@touchassociates.com</t>
  </si>
  <si>
    <t>Kerstin</t>
  </si>
  <si>
    <t>Anders</t>
  </si>
  <si>
    <t>kerstin.anders@santen.com</t>
  </si>
  <si>
    <t>23/04 LH 2199 BRE/MUC 06:45/08:00</t>
  </si>
  <si>
    <t>28/04 KL 1757 AMS/BRE 16:50/17:40</t>
  </si>
  <si>
    <t>Silvana</t>
  </si>
  <si>
    <t>Andreani</t>
  </si>
  <si>
    <t>silvana.andreani@santen.com</t>
  </si>
  <si>
    <t>Dzmitry</t>
  </si>
  <si>
    <t>Aniskavets</t>
  </si>
  <si>
    <t>dzmitry.aniskavets@santen.com</t>
  </si>
  <si>
    <t>24/04 LH 889 VNO/FRA 06:05/07:20</t>
  </si>
  <si>
    <t>28/04 OS 7052 ZAG/VIE 08:15/09:05</t>
  </si>
  <si>
    <t>28/04 OS 635 VIE/VNO 10:00/12:45</t>
  </si>
  <si>
    <t>Massimo</t>
  </si>
  <si>
    <t>Antinucci</t>
  </si>
  <si>
    <t>massimo.antinucci@santen.com</t>
  </si>
  <si>
    <t>Andres</t>
  </si>
  <si>
    <t>Anton</t>
  </si>
  <si>
    <t>andres.anton@santen.com</t>
  </si>
  <si>
    <t>24/04 LH 881 TLL/FRA 13:45/15:15</t>
  </si>
  <si>
    <t>28/04 LH 884 FRA/TLL 21:45/00:55</t>
  </si>
  <si>
    <t>Car</t>
  </si>
  <si>
    <t>Ramona</t>
  </si>
  <si>
    <t>Arancutean</t>
  </si>
  <si>
    <t>ramona.arancutean@santen.com</t>
  </si>
  <si>
    <t>24/04 LH 1651 OTP/MUC 12:40/13:50</t>
  </si>
  <si>
    <t>28/04 LH 1422 FRA/OTP 20:20/23:35</t>
  </si>
  <si>
    <t>Julie</t>
  </si>
  <si>
    <t>Arbon</t>
  </si>
  <si>
    <t>julie.arbon@santen.com</t>
  </si>
  <si>
    <t>Anett</t>
  </si>
  <si>
    <t>Ármós</t>
  </si>
  <si>
    <t>anett.armos@santen.com</t>
  </si>
  <si>
    <t>24/04 LH 1675 BUD/MUC 08:40/10:00</t>
  </si>
  <si>
    <t>28/04 LH 1678 MUC/BUD 15:35/16:50</t>
  </si>
  <si>
    <t>Elina</t>
  </si>
  <si>
    <t>Arppe</t>
  </si>
  <si>
    <t>elina.arppe@santen.com</t>
  </si>
  <si>
    <t>24/04 LH 2461 HEL/MUN 12:50/14:25</t>
  </si>
  <si>
    <t>28/04 LH 2466 MUC/HEL 20:10/23:40</t>
  </si>
  <si>
    <t>Camilla</t>
  </si>
  <si>
    <t>Aslund</t>
  </si>
  <si>
    <t>camilla.aslund@santen.com</t>
  </si>
  <si>
    <t>24/04 KL 1104 ARN/AMS 06:30/08:35</t>
  </si>
  <si>
    <t>28/04 KL 1117 AMS/ARN 17:30/19:30</t>
  </si>
  <si>
    <t>Loic</t>
  </si>
  <si>
    <t>Aubry</t>
  </si>
  <si>
    <t>loic.aubry@santen.com</t>
  </si>
  <si>
    <t>23/04 LH 0899 BOD/FRA 10:55/12:40</t>
  </si>
  <si>
    <t>28/04 LH 0105 MUC/FRA 12:00/13:00</t>
  </si>
  <si>
    <t>28/04 LH 1084 FRA/BOD 16:10/17:55</t>
  </si>
  <si>
    <t>Ayad</t>
  </si>
  <si>
    <t>mohamed.ayad@santen.com</t>
  </si>
  <si>
    <t>23/04 EK0097 DXB/FCO 09:10/13:25</t>
  </si>
  <si>
    <t>Filis</t>
  </si>
  <si>
    <t>Ayan</t>
  </si>
  <si>
    <t>filis.ayan@santen.com</t>
  </si>
  <si>
    <t>Carola</t>
  </si>
  <si>
    <t>Bagusch</t>
  </si>
  <si>
    <t>carola.bagusch@santen.com</t>
  </si>
  <si>
    <t>Tarsem</t>
  </si>
  <si>
    <t>Bains</t>
  </si>
  <si>
    <t>tarsem.bains@santen.com</t>
  </si>
  <si>
    <t>Jolana</t>
  </si>
  <si>
    <t>Bajuszová</t>
  </si>
  <si>
    <t>jolana.bajuszova@santen.com</t>
  </si>
  <si>
    <t>24/04 OS 683 VIE/ZAG 10:10/11:00</t>
  </si>
  <si>
    <t>Nargiza</t>
  </si>
  <si>
    <t>Baltabaeva</t>
  </si>
  <si>
    <t>nargiza.baltabaeva@santen.com</t>
  </si>
  <si>
    <t>Silvia</t>
  </si>
  <si>
    <t>Banus</t>
  </si>
  <si>
    <t>silvia.banus@santen.com</t>
  </si>
  <si>
    <t>Benoit</t>
  </si>
  <si>
    <t>Barbiche</t>
  </si>
  <si>
    <t>benoit.barbiche@santen.com</t>
  </si>
  <si>
    <t>24/04 LH 1213 GVA/FRA 09:15/10:30</t>
  </si>
  <si>
    <t>28/04 LH 1226 FRA/GVA 17:40/18:45</t>
  </si>
  <si>
    <t>Group with deviation - Booked</t>
  </si>
  <si>
    <t>Laura</t>
  </si>
  <si>
    <t>Barton</t>
  </si>
  <si>
    <t>laura.barton@santen.com</t>
  </si>
  <si>
    <t>Antoaneta</t>
  </si>
  <si>
    <t>Basiou</t>
  </si>
  <si>
    <t>antoaneta.basiou@santen.com</t>
  </si>
  <si>
    <t>24/04 LH 1429 SOF/FRA 06:15/07:45</t>
  </si>
  <si>
    <t>28/04 LH 1704 MUN/SOF 15:50/18:40</t>
  </si>
  <si>
    <t>Zak</t>
  </si>
  <si>
    <t>Basser</t>
  </si>
  <si>
    <t>zak.basser@santen.com</t>
  </si>
  <si>
    <t>Angels</t>
  </si>
  <si>
    <t>Baulies</t>
  </si>
  <si>
    <t>angels.baulies@santen.com</t>
  </si>
  <si>
    <t>23/04 LH 1811 BCN/MUC 11:45/13:45</t>
  </si>
  <si>
    <t>28/04 LH 1818 MUC/BCN 19:30/21:30</t>
  </si>
  <si>
    <t>Andrew</t>
  </si>
  <si>
    <t>Beattie</t>
  </si>
  <si>
    <t>Andrew.beattie@santen.com</t>
  </si>
  <si>
    <t>Zhanar</t>
  </si>
  <si>
    <t>Bekbulatova</t>
  </si>
  <si>
    <t>zhanar.bekbulatova@santen.com</t>
  </si>
  <si>
    <t>24/04 LH 0649 NQZ/FRA 04:55/08:30</t>
  </si>
  <si>
    <t>29/04 OU 5350 ZAG/IST 08:50/12:00</t>
  </si>
  <si>
    <t>30/04 KC 0918 IST/NQZ 22:10/05:55 (01/05)</t>
  </si>
  <si>
    <t>Rita</t>
  </si>
  <si>
    <t>Bekken</t>
  </si>
  <si>
    <t>rita.bekken@santen.com</t>
  </si>
  <si>
    <t>24/04 LH 2453 OSL/MUC 11:35/13:50</t>
  </si>
  <si>
    <t>28/04 KL 1149 AMS/OSL 16:50/18:35</t>
  </si>
  <si>
    <t>Séverine</t>
  </si>
  <si>
    <t>Belie</t>
  </si>
  <si>
    <t>severine.belie@santen.com</t>
  </si>
  <si>
    <t>James</t>
  </si>
  <si>
    <t>Karen</t>
  </si>
  <si>
    <t>Bender</t>
  </si>
  <si>
    <t>karen.bender@touchassociates.com</t>
  </si>
  <si>
    <t>20/04 LX 2121 AGP/ZRH 08:45/11:20</t>
  </si>
  <si>
    <t>20 April Thursday</t>
  </si>
  <si>
    <t>28/04 EW 2536 STR/AGP 16:40/19:35</t>
  </si>
  <si>
    <t>Gianni</t>
  </si>
  <si>
    <t>Bigini</t>
  </si>
  <si>
    <t>gianni.bigini@santen.com</t>
  </si>
  <si>
    <t>24/04 FR 5843 BDS/FCO 09:20/10:35</t>
  </si>
  <si>
    <t>28/04 FR 5842 FCO/BDS 21:25/22:40</t>
  </si>
  <si>
    <t>24/04 LH 891 RIX/FRA 13:55/15:15</t>
  </si>
  <si>
    <t>28/04 LH 4454 MUC/RIX 19:25/22:30</t>
  </si>
  <si>
    <t>Matylda</t>
  </si>
  <si>
    <t>Bisaga</t>
  </si>
  <si>
    <t>matylda.bisaga@santen.com</t>
  </si>
  <si>
    <t>Zadar (ZAD)</t>
  </si>
  <si>
    <t>28/04 LH 1624 MUC/KRK 14:35/15:55</t>
  </si>
  <si>
    <t>Natalia</t>
  </si>
  <si>
    <t>Blanco Cuenca</t>
  </si>
  <si>
    <t>natalia.blanco@santen.com</t>
  </si>
  <si>
    <t>Sandra</t>
  </si>
  <si>
    <t>Boehle</t>
  </si>
  <si>
    <t>sandra.boehle@santen.com</t>
  </si>
  <si>
    <t>Sergei</t>
  </si>
  <si>
    <t>Bogdyuk</t>
  </si>
  <si>
    <t>sim6@touchassociates.com</t>
  </si>
  <si>
    <t>Andrea</t>
  </si>
  <si>
    <t>Boglione</t>
  </si>
  <si>
    <t>andrea.boglione@santen.com</t>
  </si>
  <si>
    <t>24/04 AZ 1384 GOA/FCO 11:20/12:25</t>
  </si>
  <si>
    <t>28/04 AZ 1389 FCO/GOA 21:40/22:45</t>
  </si>
  <si>
    <t>Anja</t>
  </si>
  <si>
    <t>Boneberger</t>
  </si>
  <si>
    <t>anja.boneberger@santen.com</t>
  </si>
  <si>
    <t>Neris</t>
  </si>
  <si>
    <t>Bonifaci</t>
  </si>
  <si>
    <t>neris.bonifaci@santen.com</t>
  </si>
  <si>
    <t>24/04 AZ 2045 LIN/FCO 11:00/12:10</t>
  </si>
  <si>
    <t>28/04 AZ 2114 FCO/LIN 20:00/21:10</t>
  </si>
  <si>
    <t>Rosanna</t>
  </si>
  <si>
    <t>Bosua</t>
  </si>
  <si>
    <t>rosanna.bosua@santen.com</t>
  </si>
  <si>
    <t>Anna</t>
  </si>
  <si>
    <t>Brehmer</t>
  </si>
  <si>
    <t>anna.brehmer@santen.com</t>
  </si>
  <si>
    <t>28/04 OU 5548 VIE/CPH 17:30/19:10</t>
  </si>
  <si>
    <t>Adele</t>
  </si>
  <si>
    <t>Brown</t>
  </si>
  <si>
    <t>Adele.brown@santen.com</t>
  </si>
  <si>
    <t>23/04 LH 1521 LGW/FRA 11:15/13:45</t>
  </si>
  <si>
    <t>Miyako</t>
  </si>
  <si>
    <t>Bui Quang</t>
  </si>
  <si>
    <t>miyako.buiquang@santen.com</t>
  </si>
  <si>
    <t>Manfred</t>
  </si>
  <si>
    <t>Burkhardt</t>
  </si>
  <si>
    <t>manfred.burkhardt@santen.com</t>
  </si>
  <si>
    <t>Katina</t>
  </si>
  <si>
    <t>Burton</t>
  </si>
  <si>
    <t>katina.burton@santen.com</t>
  </si>
  <si>
    <t>Sebastian</t>
  </si>
  <si>
    <t>28/04 OS 235 VIE/BER 17:40/18:55</t>
  </si>
  <si>
    <t>Chiara</t>
  </si>
  <si>
    <t>Camellini</t>
  </si>
  <si>
    <t>chiara.camellini@santen.com</t>
  </si>
  <si>
    <t>Paul</t>
  </si>
  <si>
    <t>Campbell</t>
  </si>
  <si>
    <t>paul.campbell@santen.com</t>
  </si>
  <si>
    <t>24/04 LH 2509 BHX/MUC 11:00/13:50</t>
  </si>
  <si>
    <t>28/04 KL 1431 AMS/BHX 16:35/16:50</t>
  </si>
  <si>
    <t>Ricardo</t>
  </si>
  <si>
    <t>Cantos</t>
  </si>
  <si>
    <t>sim10@touchassociates.com</t>
  </si>
  <si>
    <t>Lara</t>
  </si>
  <si>
    <t>Carlini</t>
  </si>
  <si>
    <t>lara.carlini@santen.com</t>
  </si>
  <si>
    <t>Paolo</t>
  </si>
  <si>
    <t>Casati</t>
  </si>
  <si>
    <t>paolo.casati@santen.com</t>
  </si>
  <si>
    <t>24/04 AZ 2029 LIN/FCO 09:00/10:10</t>
  </si>
  <si>
    <t>Marco</t>
  </si>
  <si>
    <t>Castellini</t>
  </si>
  <si>
    <t>marco.castellini@santen.com</t>
  </si>
  <si>
    <t>Monika</t>
  </si>
  <si>
    <t>Castro Lima</t>
  </si>
  <si>
    <t>monika.castro-lima@santen.com</t>
  </si>
  <si>
    <t>Stefano</t>
  </si>
  <si>
    <t>Cavotta</t>
  </si>
  <si>
    <t>stefano.cavotta@santen.com</t>
  </si>
  <si>
    <t>23/04 LH 1855 MXP/MUC 12:40/13:50</t>
  </si>
  <si>
    <t>28/04 OS 515 VIE/MXP 18:25/19:50</t>
  </si>
  <si>
    <t>Giancarlo</t>
  </si>
  <si>
    <t>Ceravolo</t>
  </si>
  <si>
    <t>giancarlo.ceravolo@santen.com</t>
  </si>
  <si>
    <t>Patricia</t>
  </si>
  <si>
    <t>Charnet</t>
  </si>
  <si>
    <t>sim4@touchassociates.com</t>
  </si>
  <si>
    <t>Mauro</t>
  </si>
  <si>
    <t>Coli</t>
  </si>
  <si>
    <t>mauro.coli@santen.com</t>
  </si>
  <si>
    <t>28/04 AZ 2130 FCO/LIN 22:00/23:10</t>
  </si>
  <si>
    <t>Enrico</t>
  </si>
  <si>
    <t>Comolli</t>
  </si>
  <si>
    <t>enrico.comolli@santen.com</t>
  </si>
  <si>
    <t>Mirta</t>
  </si>
  <si>
    <t>Compagnucci</t>
  </si>
  <si>
    <t>mirta.compagnucci@santen.com</t>
  </si>
  <si>
    <t>Giuseppe</t>
  </si>
  <si>
    <t>Congiu</t>
  </si>
  <si>
    <t>giuseppe.congiu@santen.com</t>
  </si>
  <si>
    <t>Patrizia</t>
  </si>
  <si>
    <t>Corcella Palmitessa</t>
  </si>
  <si>
    <t>patrizia.corcellapalmitessa@santen.com</t>
  </si>
  <si>
    <t>24/04 FR 5817 BRI/FCO 08:35/09:45</t>
  </si>
  <si>
    <t>28/04 FR 7077 FCO/BRI 20:30/21:35</t>
  </si>
  <si>
    <t>Miguel</t>
  </si>
  <si>
    <t>Costa</t>
  </si>
  <si>
    <t>miguel.costa@santen.com</t>
  </si>
  <si>
    <t>24/04 LH 1181 OPO/FRA 06:00/09:40</t>
  </si>
  <si>
    <t>28/04 LH 1180 FRA/OPO 21:00/22:45</t>
  </si>
  <si>
    <t>Mike</t>
  </si>
  <si>
    <t>Court</t>
  </si>
  <si>
    <t>mike@touchassociates.com</t>
  </si>
  <si>
    <t>21 April Friday</t>
  </si>
  <si>
    <t>Claire</t>
  </si>
  <si>
    <t>Cox</t>
  </si>
  <si>
    <t>claire.cox@touchassociates.com</t>
  </si>
  <si>
    <t>21/04 LH 943 MAN/FRA 11:20/14:00</t>
  </si>
  <si>
    <t>29/04 LH 946 FRA/MAN 16:40/17:20</t>
  </si>
  <si>
    <t>Valentina</t>
  </si>
  <si>
    <t>Adelina</t>
  </si>
  <si>
    <t>Curcan</t>
  </si>
  <si>
    <t>adelina.curcan@santen.com</t>
  </si>
  <si>
    <t>Richard</t>
  </si>
  <si>
    <t>Currie</t>
  </si>
  <si>
    <t>richard.currie@santen.com</t>
  </si>
  <si>
    <t>24/04 LH 975 GLA/FRA 06:10/09:10</t>
  </si>
  <si>
    <t>28/04 EZY 863 LGW/GLA 16:00/17:30</t>
  </si>
  <si>
    <t>Catherine</t>
  </si>
  <si>
    <t>Curutchet</t>
  </si>
  <si>
    <t>catherine.curutchet@santen.com</t>
  </si>
  <si>
    <t>Josef</t>
  </si>
  <si>
    <t>Czekalski</t>
  </si>
  <si>
    <t>josef.czekalski@santen.com</t>
  </si>
  <si>
    <t>Valeria</t>
  </si>
  <si>
    <t>D'auria</t>
  </si>
  <si>
    <t>valeria.dauria@santen.com</t>
  </si>
  <si>
    <t>Paulo</t>
  </si>
  <si>
    <t>da Costa</t>
  </si>
  <si>
    <t>paulo.dacosta@santen.com</t>
  </si>
  <si>
    <t>24/04 LH 6965 LIS/FRA 08:35/12:40</t>
  </si>
  <si>
    <t>28/04 LH 1780 MUC/LIS 19:25/21:40</t>
  </si>
  <si>
    <t>Krzysztof</t>
  </si>
  <si>
    <t>Dabrowski</t>
  </si>
  <si>
    <t>krzysztof.dabrowski@santen.com</t>
  </si>
  <si>
    <t>Agnieszka</t>
  </si>
  <si>
    <t>Daczewska</t>
  </si>
  <si>
    <t>agnieszka.daczewska@santen.com</t>
  </si>
  <si>
    <t>Salomé</t>
  </si>
  <si>
    <t>Dagon</t>
  </si>
  <si>
    <t>salome.dagon@santen.com</t>
  </si>
  <si>
    <t>Declan</t>
  </si>
  <si>
    <t>Daly</t>
  </si>
  <si>
    <t>declan.daly@santen.com</t>
  </si>
  <si>
    <t>24/04 LH 2517 DUB/MUC 10:40/13:55</t>
  </si>
  <si>
    <t>28/04 KL 941 AMS/DUB 19:40/20:15</t>
  </si>
  <si>
    <t>Alfonso</t>
  </si>
  <si>
    <t>Damiani</t>
  </si>
  <si>
    <t>alfonso.damiani@santen.com</t>
  </si>
  <si>
    <t>De Luca</t>
  </si>
  <si>
    <t>chiara.deluca@santen.com</t>
  </si>
  <si>
    <t>Thom</t>
  </si>
  <si>
    <t>de Milliano</t>
  </si>
  <si>
    <t>thom.demilliano@santen.com</t>
  </si>
  <si>
    <t>De Min</t>
  </si>
  <si>
    <t>sandra.demin@santen.com</t>
  </si>
  <si>
    <t>24/04 AF 7469 MPL/CDG 06:00/07:30</t>
  </si>
  <si>
    <t>28/04 TO 7070 ORY/MPL 20:10/21:30</t>
  </si>
  <si>
    <t>Daniela</t>
  </si>
  <si>
    <t>Kirsten</t>
  </si>
  <si>
    <t>De Vries</t>
  </si>
  <si>
    <t>kirsten.devries@santen.com</t>
  </si>
  <si>
    <t>Sven</t>
  </si>
  <si>
    <t>Dehn</t>
  </si>
  <si>
    <t>dehn.sven@santen.com</t>
  </si>
  <si>
    <t>Anais</t>
  </si>
  <si>
    <t>Delmas</t>
  </si>
  <si>
    <t>anais.delmas@santen.com</t>
  </si>
  <si>
    <t>24/04 AF 8260 TLS/AMS 06:25/08:20</t>
  </si>
  <si>
    <t>28/04 AF 3151 AMS/TLS 21:15/23:00</t>
  </si>
  <si>
    <t>Tom</t>
  </si>
  <si>
    <t>Detroyer</t>
  </si>
  <si>
    <t>tom.detroyer@santen.com</t>
  </si>
  <si>
    <t>Connor</t>
  </si>
  <si>
    <t>Dexter</t>
  </si>
  <si>
    <t>connor.dexter@touchassociates.com</t>
  </si>
  <si>
    <t>22 April Saturday</t>
  </si>
  <si>
    <t>Rosalba</t>
  </si>
  <si>
    <t>Di Rado</t>
  </si>
  <si>
    <t>rosalba.dirado@santen.com</t>
  </si>
  <si>
    <t>Audrey</t>
  </si>
  <si>
    <t>Dias</t>
  </si>
  <si>
    <t>audrey.dias@santen.com</t>
  </si>
  <si>
    <t>Toshka</t>
  </si>
  <si>
    <t>Dimitrova</t>
  </si>
  <si>
    <t>toshka.dimitrova@santen.com</t>
  </si>
  <si>
    <t>Carmine</t>
  </si>
  <si>
    <t>Domizio</t>
  </si>
  <si>
    <t>carmine.domizio@santen.com</t>
  </si>
  <si>
    <t>Giorgia</t>
  </si>
  <si>
    <t>Dona</t>
  </si>
  <si>
    <t>Sim2@touchassociates.com</t>
  </si>
  <si>
    <t>Volha</t>
  </si>
  <si>
    <t>Drazdova</t>
  </si>
  <si>
    <t>volha.drazdova@santen.com</t>
  </si>
  <si>
    <t>Sorin</t>
  </si>
  <si>
    <t>Dumitrescu</t>
  </si>
  <si>
    <t>sorin.dumitrescu@santen.com</t>
  </si>
  <si>
    <t>Ahmed</t>
  </si>
  <si>
    <t>ElSayed</t>
  </si>
  <si>
    <t>ahmed.kamal@santen.com</t>
  </si>
  <si>
    <t>23/04 EK 0816 RUH/DXB 03:55/07:00</t>
  </si>
  <si>
    <t>29/04 EK 0819 DXB/RUH 06:55/07:50</t>
  </si>
  <si>
    <t>m.ramadan@alhamaed.com</t>
  </si>
  <si>
    <t>Eltanbdawy</t>
  </si>
  <si>
    <t>ahmed.Hamdi@hmc.health</t>
  </si>
  <si>
    <t>23/04 EK 0802 JED/DXB 04:10/07:55</t>
  </si>
  <si>
    <t>Maiken</t>
  </si>
  <si>
    <t>Engsbye</t>
  </si>
  <si>
    <t>maiken.engsbye@santen.com</t>
  </si>
  <si>
    <t>Katarina</t>
  </si>
  <si>
    <t>Eriksson</t>
  </si>
  <si>
    <t>katarina.eriksson@santen.com</t>
  </si>
  <si>
    <t>Vesa</t>
  </si>
  <si>
    <t>Erola</t>
  </si>
  <si>
    <t>vesa.erola@santen.com</t>
  </si>
  <si>
    <t>Gianluigi</t>
  </si>
  <si>
    <t>Erroi</t>
  </si>
  <si>
    <t>gianluigi.erroi@santen.com</t>
  </si>
  <si>
    <t>Barbara</t>
  </si>
  <si>
    <t>Escalera</t>
  </si>
  <si>
    <t>barbara.escalera@santen.com</t>
  </si>
  <si>
    <t>23/04 LH 1807 MAD/MUN 07:15/09:45</t>
  </si>
  <si>
    <t>Farina</t>
  </si>
  <si>
    <t>marta.farina@santen.com</t>
  </si>
  <si>
    <t>Sharon</t>
  </si>
  <si>
    <t>Farwell</t>
  </si>
  <si>
    <t>sharon.farwell@santen.com</t>
  </si>
  <si>
    <t>24/04 LH 2501 MAN/MUC 10:45/13:40</t>
  </si>
  <si>
    <t>28/04 LH 948 FRA/MAN 22:00/22:40</t>
  </si>
  <si>
    <t>Pierre</t>
  </si>
  <si>
    <t>Faudemer</t>
  </si>
  <si>
    <t>pierre.faudemer@santen.com</t>
  </si>
  <si>
    <t>Cristina</t>
  </si>
  <si>
    <t>Favoriti</t>
  </si>
  <si>
    <t>cristina.favoriti@santen.com</t>
  </si>
  <si>
    <t>Fernandes</t>
  </si>
  <si>
    <t>miguel.fernandes@santen.com</t>
  </si>
  <si>
    <t>Juan Jose</t>
  </si>
  <si>
    <t>Fernandez</t>
  </si>
  <si>
    <t>juanjose.fernandez@santen.com</t>
  </si>
  <si>
    <t>28/04 OS 393 VIE/BCN 17:30/19:50</t>
  </si>
  <si>
    <t>Ferrigato</t>
  </si>
  <si>
    <t>massimo.ferrigato@santen.com</t>
  </si>
  <si>
    <t>Torben</t>
  </si>
  <si>
    <t>Fey</t>
  </si>
  <si>
    <t>torben.fey@santen.com</t>
  </si>
  <si>
    <t>Bruno</t>
  </si>
  <si>
    <t>Figueiredo</t>
  </si>
  <si>
    <t>bruno.figueiredo@santen.com</t>
  </si>
  <si>
    <t>23/04 LH 6951 LIS/MUC 08:40/12:45</t>
  </si>
  <si>
    <t>Flammini</t>
  </si>
  <si>
    <t>giuseppe.flammini@santen.com</t>
  </si>
  <si>
    <t>Suzanne</t>
  </si>
  <si>
    <t>Foley</t>
  </si>
  <si>
    <t>Suzanne.foley@santen.com</t>
  </si>
  <si>
    <t>Gustavo</t>
  </si>
  <si>
    <t>Fonti</t>
  </si>
  <si>
    <t>gustavo.fonti@santen.com</t>
  </si>
  <si>
    <t>Roberto</t>
  </si>
  <si>
    <t>Forth</t>
  </si>
  <si>
    <t>sim8@touchassociates.com</t>
  </si>
  <si>
    <t>Pim</t>
  </si>
  <si>
    <t>Franswa</t>
  </si>
  <si>
    <t>pim.franswa@santen.com</t>
  </si>
  <si>
    <t>Caroline</t>
  </si>
  <si>
    <t>Frechou</t>
  </si>
  <si>
    <t>caroline.frechou@santen.com</t>
  </si>
  <si>
    <t>24/04 LH 899 BOD/FRA 10:55/12:40</t>
  </si>
  <si>
    <t>28/04 KL 1319 AMS/BOD 21:10/22:50</t>
  </si>
  <si>
    <t>Veronica</t>
  </si>
  <si>
    <t>Frintal</t>
  </si>
  <si>
    <t>sim5@touchassociates.com</t>
  </si>
  <si>
    <t>Gerit</t>
  </si>
  <si>
    <t>Fritsch</t>
  </si>
  <si>
    <t>gerit.fritsch@santen.com</t>
  </si>
  <si>
    <t>24/04  KL 1104 ARN/AMS 06:30/08:35</t>
  </si>
  <si>
    <t>Liga</t>
  </si>
  <si>
    <t>Gailite</t>
  </si>
  <si>
    <t>liga.gailite@santen.com</t>
  </si>
  <si>
    <t>Lidia</t>
  </si>
  <si>
    <t>Gardi</t>
  </si>
  <si>
    <t>lidia.gardi@santen.com</t>
  </si>
  <si>
    <t>Sean</t>
  </si>
  <si>
    <t>Gardiner</t>
  </si>
  <si>
    <t>sean.gardiner@santen.com</t>
  </si>
  <si>
    <t>Sylvain</t>
  </si>
  <si>
    <t>Gautier</t>
  </si>
  <si>
    <t>sylvain.gautier@santen.com</t>
  </si>
  <si>
    <t>Enrica</t>
  </si>
  <si>
    <t>Giannobile</t>
  </si>
  <si>
    <t>enrica.giannobile@santen.com</t>
  </si>
  <si>
    <t>24/04 FR 4903 PMO/FCO 09:55/11:05</t>
  </si>
  <si>
    <t>28/04 AZ 1783 FCO/PMO 21:55/23:05</t>
  </si>
  <si>
    <t>Alessandro</t>
  </si>
  <si>
    <t>Giolo</t>
  </si>
  <si>
    <t>alessandro.giolo@santen.com</t>
  </si>
  <si>
    <t>Andreas</t>
  </si>
  <si>
    <t>Goldhahn</t>
  </si>
  <si>
    <t>andreas.goldhahn@santen.com</t>
  </si>
  <si>
    <t>Carmen</t>
  </si>
  <si>
    <t>Gomez</t>
  </si>
  <si>
    <t>carmen.gomez@santen.com</t>
  </si>
  <si>
    <t>24/04 VY 2110 AGP/BCN 06:45/08:25</t>
  </si>
  <si>
    <t>24/04 VY 6108 BCN/FCO 09:40/11:35</t>
  </si>
  <si>
    <t>Monica</t>
  </si>
  <si>
    <t>monica.gomez@santen.com</t>
  </si>
  <si>
    <t>Nicolas</t>
  </si>
  <si>
    <t>nicolas.gomez@santen.com</t>
  </si>
  <si>
    <t>Antonio</t>
  </si>
  <si>
    <t>Gonzalez</t>
  </si>
  <si>
    <t>antonio.gonzalez@santen.com</t>
  </si>
  <si>
    <t>23/04 VY 2213 SVQ/BCN 06:45/08:25</t>
  </si>
  <si>
    <t>23/04 VY 8008 BCN/ORY 12:50/14:40</t>
  </si>
  <si>
    <t>28/04 KL 2687 AMS/SVQ 17:20/20:15</t>
  </si>
  <si>
    <t>Neil</t>
  </si>
  <si>
    <t>Goode</t>
  </si>
  <si>
    <t>neil.goode@santen.com</t>
  </si>
  <si>
    <t>Chris</t>
  </si>
  <si>
    <t>Goundrill</t>
  </si>
  <si>
    <t>chris.goundrill@touchassociates.com</t>
  </si>
  <si>
    <t>Graefe</t>
  </si>
  <si>
    <t>sim7@touchassociates.com</t>
  </si>
  <si>
    <t>Amy</t>
  </si>
  <si>
    <t>Gregory</t>
  </si>
  <si>
    <t>amy.gregory@touchassociates.com</t>
  </si>
  <si>
    <t>Ioana</t>
  </si>
  <si>
    <t>Grobeiu</t>
  </si>
  <si>
    <t>ioana.grobeiu@santen.com</t>
  </si>
  <si>
    <t>Guffanti</t>
  </si>
  <si>
    <t>paolo.guffanti@santen.com</t>
  </si>
  <si>
    <t>24/04 LH 2369 ZRH/MUC 13:15/14:05</t>
  </si>
  <si>
    <t>28/04 OS 565 VIE/ZRH 18:35/19:55</t>
  </si>
  <si>
    <t>Gullone</t>
  </si>
  <si>
    <t>gianluigi.gullone@santen.com</t>
  </si>
  <si>
    <t>24/04 AZ 1168 SUF/FCO 11:15/12:25</t>
  </si>
  <si>
    <t>28/04 AZ 1173 FCO/SUF 21:50/23:00</t>
  </si>
  <si>
    <t>Rachel</t>
  </si>
  <si>
    <t>Halfhide</t>
  </si>
  <si>
    <t>rachel.halfhide@yahoo.co.uk</t>
  </si>
  <si>
    <t>Lynn</t>
  </si>
  <si>
    <t>Halwani</t>
  </si>
  <si>
    <t>lynn.halwani@santen.com</t>
  </si>
  <si>
    <t>Mohamed Saleh</t>
  </si>
  <si>
    <t>Hassan</t>
  </si>
  <si>
    <t>mohamed.saleh@santen.com</t>
  </si>
  <si>
    <t>Jacek</t>
  </si>
  <si>
    <t>Hawliczek</t>
  </si>
  <si>
    <t>jacek.hawliczek@santen.com</t>
  </si>
  <si>
    <t>Merja</t>
  </si>
  <si>
    <t>Heiskanen</t>
  </si>
  <si>
    <t>merja.heiskanen@santen.com</t>
  </si>
  <si>
    <t>Arnoud</t>
  </si>
  <si>
    <t>Herremans</t>
  </si>
  <si>
    <t>arnoud@seasonsconsulting.com</t>
  </si>
  <si>
    <t>26 April Wednesday</t>
  </si>
  <si>
    <t>Peter</t>
  </si>
  <si>
    <t>Hillmann</t>
  </si>
  <si>
    <t>peter.hillmann@santen.com</t>
  </si>
  <si>
    <t>Sarah</t>
  </si>
  <si>
    <t>Hirsch</t>
  </si>
  <si>
    <t>sarah.hirsch@santen.com</t>
  </si>
  <si>
    <t>Hasan</t>
  </si>
  <si>
    <t>Hmidan</t>
  </si>
  <si>
    <t>hasan.hmidan@santen.com</t>
  </si>
  <si>
    <t>Ingeborg</t>
  </si>
  <si>
    <t>Hofmann</t>
  </si>
  <si>
    <t>ingeborg.hofmann@santen.com</t>
  </si>
  <si>
    <t>Olivia</t>
  </si>
  <si>
    <t>Hudson</t>
  </si>
  <si>
    <t>olivia.hudson@touchassociates.com</t>
  </si>
  <si>
    <t>Huebner</t>
  </si>
  <si>
    <t>andreas.huebner@santen.com</t>
  </si>
  <si>
    <t>24/04 KL 1750 BRE/AMS 06:20/07:15</t>
  </si>
  <si>
    <t>Rinna</t>
  </si>
  <si>
    <t>Hult</t>
  </si>
  <si>
    <t>rinna.hult@santen.com</t>
  </si>
  <si>
    <t>28/04 LH 2464 MUN/HEL 15:25/18:55</t>
  </si>
  <si>
    <t>Tuomas</t>
  </si>
  <si>
    <t>Huuhtanen</t>
  </si>
  <si>
    <t>tuomas.huuhtanen@santen.com</t>
  </si>
  <si>
    <t>Aigul</t>
  </si>
  <si>
    <t>Ialaletdinova</t>
  </si>
  <si>
    <t>aygul.yalaletdinova@santen.com</t>
  </si>
  <si>
    <t>Luis</t>
  </si>
  <si>
    <t>Iglesias</t>
  </si>
  <si>
    <t>Luis.Iglesias@santen.com</t>
  </si>
  <si>
    <t>Joseph Alexander</t>
  </si>
  <si>
    <t>Iglesias-Fernandez</t>
  </si>
  <si>
    <t>EMEADJ@touchassociates.com</t>
  </si>
  <si>
    <t>Ignacchiti</t>
  </si>
  <si>
    <t>carmine.ignacchiti@santen.com</t>
  </si>
  <si>
    <t>Carita</t>
  </si>
  <si>
    <t>Ilander</t>
  </si>
  <si>
    <t>carita.ilander@santen.com</t>
  </si>
  <si>
    <t>Yoshiko</t>
  </si>
  <si>
    <t>Isshiki-Hoene</t>
  </si>
  <si>
    <t>yoshiko.isshiki-hoene@santen.com</t>
  </si>
  <si>
    <t>Roger</t>
  </si>
  <si>
    <t>Iversen</t>
  </si>
  <si>
    <t>roger.iversen@santen.com</t>
  </si>
  <si>
    <t>24/04 LH 895 SVG/FRA 06:55/08:50</t>
  </si>
  <si>
    <t>28/04 LH 894 FRA/SVG 20:30/22:15</t>
  </si>
  <si>
    <t>Katarzyna</t>
  </si>
  <si>
    <t>Jablonska</t>
  </si>
  <si>
    <t>katarzyna.jablonska@santen.com</t>
  </si>
  <si>
    <t>Stefan</t>
  </si>
  <si>
    <t>Janosi</t>
  </si>
  <si>
    <t>stefan.janosi@santen.com</t>
  </si>
  <si>
    <t>24/04 LH 2013 DUS/MUC 12:30/13:40</t>
  </si>
  <si>
    <t>Urszula</t>
  </si>
  <si>
    <t>Janowska</t>
  </si>
  <si>
    <t>urszula.janowska@santen.com</t>
  </si>
  <si>
    <t>Jonathan</t>
  </si>
  <si>
    <t>Jickeli</t>
  </si>
  <si>
    <t>jonathan.jickeli@santen.com</t>
  </si>
  <si>
    <t>Karin</t>
  </si>
  <si>
    <t>Juhasz-Sampaolesi</t>
  </si>
  <si>
    <t>karin.juhasz-sampaolesi@santen.com</t>
  </si>
  <si>
    <t>Lionel</t>
  </si>
  <si>
    <t>Julliand</t>
  </si>
  <si>
    <t>lionel.julliand@santen.com</t>
  </si>
  <si>
    <t>Marina</t>
  </si>
  <si>
    <t>Kalach</t>
  </si>
  <si>
    <t>marina.kalach@santen.com</t>
  </si>
  <si>
    <t>Gulzada</t>
  </si>
  <si>
    <t>Kalibekova</t>
  </si>
  <si>
    <t>gulzada.kalibekova@santen.com</t>
  </si>
  <si>
    <t>23/04/23 KC 320 URA/NQZ 06:50/09:55</t>
  </si>
  <si>
    <t>29/04 OU5350 ZAG/IST 08:50/12:00</t>
  </si>
  <si>
    <t>30/04 KC918 IST/NQZ 22:10/05:50 and 01/05 KC979 NQZ/URA 19:10/20:40</t>
  </si>
  <si>
    <t>Kassymova</t>
  </si>
  <si>
    <t>nargiza.kasymova@santen.com</t>
  </si>
  <si>
    <t>23/04 KC 0970 CIT/ALA 21:10 22:30 and 24/04 LH 0649 ALA/NQZ 02:10/04:00</t>
  </si>
  <si>
    <t>30/04 TK 0352 IST/ALA 01:20/09:45 and 30/04 KC 0969 ALA/CIT 18:40/20:05</t>
  </si>
  <si>
    <t>Michaela</t>
  </si>
  <si>
    <t>Keller</t>
  </si>
  <si>
    <t>michaela.keller@santen.com</t>
  </si>
  <si>
    <t>Uffe</t>
  </si>
  <si>
    <t>Kemnitz</t>
  </si>
  <si>
    <t>uffe.kemnitz@santen.com</t>
  </si>
  <si>
    <t>Miriam</t>
  </si>
  <si>
    <t>Kenrick</t>
  </si>
  <si>
    <t>miriam.kenrick@santen.com</t>
  </si>
  <si>
    <t>Robert</t>
  </si>
  <si>
    <t>Kerekes</t>
  </si>
  <si>
    <t>robert.kerekes@santen.com</t>
  </si>
  <si>
    <t>Khalil</t>
  </si>
  <si>
    <t>ahmed.mustafa@santen.com</t>
  </si>
  <si>
    <t>Komila</t>
  </si>
  <si>
    <t>Khamidullaeva</t>
  </si>
  <si>
    <t>komila.khamidullaeva@santen.com</t>
  </si>
  <si>
    <t>Matt</t>
  </si>
  <si>
    <t>King</t>
  </si>
  <si>
    <t>matt@finalfiveglobal.com</t>
  </si>
  <si>
    <t>Pille</t>
  </si>
  <si>
    <t>Kink</t>
  </si>
  <si>
    <t>pille.kink@santen.com</t>
  </si>
  <si>
    <t>Paweł</t>
  </si>
  <si>
    <t>Kita</t>
  </si>
  <si>
    <t>pawel.kita@santen.com</t>
  </si>
  <si>
    <t>Dagmara</t>
  </si>
  <si>
    <t>Kneller-Kaczor</t>
  </si>
  <si>
    <t>dagmara.kneller-kaczor@santen.com</t>
  </si>
  <si>
    <t>Ia</t>
  </si>
  <si>
    <t>Kochoradze</t>
  </si>
  <si>
    <t>ia.kochoradze@santen.com</t>
  </si>
  <si>
    <t>24/04 LH 2559 TBS/MUC 05:05/07:15</t>
  </si>
  <si>
    <t>28/04 LH 2558 MUC/TBS 22:20/04:05</t>
  </si>
  <si>
    <t>Christian</t>
  </si>
  <si>
    <t>Koegler</t>
  </si>
  <si>
    <t>christian.koegler@santen.com</t>
  </si>
  <si>
    <t>Lana</t>
  </si>
  <si>
    <t>Kolar</t>
  </si>
  <si>
    <t>lana.kolar@santen.com</t>
  </si>
  <si>
    <t>Kolodziejski</t>
  </si>
  <si>
    <t>krzysztof.kolodziejski@santen.com</t>
  </si>
  <si>
    <t>Viktoriya</t>
  </si>
  <si>
    <t>Korobeinikova</t>
  </si>
  <si>
    <t>viktoriya.korobeinikova@santen.com</t>
  </si>
  <si>
    <t>30/04 LH 9608 FRA/NQZ 18:40/05:40</t>
  </si>
  <si>
    <t>Marek</t>
  </si>
  <si>
    <t>Kostrubiec</t>
  </si>
  <si>
    <t>marek.kostrubiec@santen.com</t>
  </si>
  <si>
    <t>Liya</t>
  </si>
  <si>
    <t>Kotolashvili</t>
  </si>
  <si>
    <t>liya.kotolashvili@santen.com</t>
  </si>
  <si>
    <t>Lasse</t>
  </si>
  <si>
    <t>Kovalainen</t>
  </si>
  <si>
    <t>lasse.kovalainen@santen.com</t>
  </si>
  <si>
    <t>Kowalczyk</t>
  </si>
  <si>
    <t>agnieszka.kowalczyk@santen.com</t>
  </si>
  <si>
    <t>Margit</t>
  </si>
  <si>
    <t>Lahtinen</t>
  </si>
  <si>
    <t>margit.lahtinen@santen.com</t>
  </si>
  <si>
    <t>Anne-Sophie</t>
  </si>
  <si>
    <t>Lallart</t>
  </si>
  <si>
    <t>anne-sophie.lallart@santen.com</t>
  </si>
  <si>
    <t>Maria</t>
  </si>
  <si>
    <t>Lancaster</t>
  </si>
  <si>
    <t>maria.lancaster@santen.com</t>
  </si>
  <si>
    <t>24/04 KL 952 NCL/AMS 06:05/08:25</t>
  </si>
  <si>
    <t>28/04 OU 450 ZAG/AMS 08:25/10:30</t>
  </si>
  <si>
    <t>28/04 KL 959 AMS/NCL 12:30/12:45</t>
  </si>
  <si>
    <t>Pedro</t>
  </si>
  <si>
    <t>pedro.lara@santen.com</t>
  </si>
  <si>
    <t>24/04 VY 2213 SVQ/BCN 06:45/08:25</t>
  </si>
  <si>
    <t>Sandrine</t>
  </si>
  <si>
    <t>Lavergne</t>
  </si>
  <si>
    <t>sandrine.lavergne@santen.com</t>
  </si>
  <si>
    <t>23/04 LH 2249 LYS/MUC 12:50/14:10</t>
  </si>
  <si>
    <t>28/04 LH 2248 MUC/LYS 10:55/12:10</t>
  </si>
  <si>
    <t>Lea</t>
  </si>
  <si>
    <t>claire.lea@santen.com</t>
  </si>
  <si>
    <t>Thomas</t>
  </si>
  <si>
    <t>Marjorie</t>
  </si>
  <si>
    <t>Lefaure</t>
  </si>
  <si>
    <t>marjorie.lefaure@santen.com</t>
  </si>
  <si>
    <t>Stéphane</t>
  </si>
  <si>
    <t>Lépine</t>
  </si>
  <si>
    <t>stephane.lepine@santen.com</t>
  </si>
  <si>
    <t>Siegfried</t>
  </si>
  <si>
    <t>Liedle</t>
  </si>
  <si>
    <t>siegfried.liedle@santen.com</t>
  </si>
  <si>
    <t>24/04 LH 2147 STR/MUC 13:15/14:00</t>
  </si>
  <si>
    <t>Samantha</t>
  </si>
  <si>
    <t>Little</t>
  </si>
  <si>
    <t>samantha.little@santen.com</t>
  </si>
  <si>
    <t>Nuria</t>
  </si>
  <si>
    <t>Llorente</t>
  </si>
  <si>
    <t>nuria.llorente@santen.com</t>
  </si>
  <si>
    <t>Achim</t>
  </si>
  <si>
    <t>Lobbichler</t>
  </si>
  <si>
    <t>achim.lobbichler@santen.com</t>
  </si>
  <si>
    <t>Jamila</t>
  </si>
  <si>
    <t>Loessin</t>
  </si>
  <si>
    <t>jamila.loessin@santen.com</t>
  </si>
  <si>
    <t>24/04 LH 2055 HAM/MUC 10:45/12:00</t>
  </si>
  <si>
    <t>28/04 LH 2078 MUC/HAM 21:15/22:30</t>
  </si>
  <si>
    <t>Jukka</t>
  </si>
  <si>
    <t>Lokkila</t>
  </si>
  <si>
    <t>jukka.lokkila@santen.com</t>
  </si>
  <si>
    <t>24/04 LH 0849 HEL/FRA 13:40/15:15</t>
  </si>
  <si>
    <t>Giedrius</t>
  </si>
  <si>
    <t>Lopata</t>
  </si>
  <si>
    <t>giedrius.lopata@santen.com</t>
  </si>
  <si>
    <t>29/04 LX 1340 ZRH/VNO 10:15/13:45</t>
  </si>
  <si>
    <t>Lotode</t>
  </si>
  <si>
    <t>nicolas.lotode@santen.com</t>
  </si>
  <si>
    <t>24/04 LH 2249 LYS/MUC 12:50/14:10</t>
  </si>
  <si>
    <t>Jenni</t>
  </si>
  <si>
    <t>Lovegrove</t>
  </si>
  <si>
    <t>jenni.lovegrove@touchassociates.com</t>
  </si>
  <si>
    <t>Odd</t>
  </si>
  <si>
    <t>Lund</t>
  </si>
  <si>
    <t>odd.lund@santen.com</t>
  </si>
  <si>
    <t>23/04 LH 2453 OSL/MUC 11:35/13:50</t>
  </si>
  <si>
    <t>Martin</t>
  </si>
  <si>
    <t>Lynch</t>
  </si>
  <si>
    <t>martin.lynch@santen.com</t>
  </si>
  <si>
    <t>23/04 EZY 820 BFS/LGW 18:25/19:50</t>
  </si>
  <si>
    <t>28/04 EZY 803 LGW/BFS 18:35/20:15</t>
  </si>
  <si>
    <t>Luca</t>
  </si>
  <si>
    <t>Maccagnani</t>
  </si>
  <si>
    <t>luca.maccagnani@santen.com</t>
  </si>
  <si>
    <t>Jessica</t>
  </si>
  <si>
    <t>Macdonald-Baker</t>
  </si>
  <si>
    <t>jessica.macdonald-baker@touchassociates.com</t>
  </si>
  <si>
    <t>Mahon</t>
  </si>
  <si>
    <t>sean.mahon@santen.com</t>
  </si>
  <si>
    <t>Gerhard</t>
  </si>
  <si>
    <t>Mai</t>
  </si>
  <si>
    <t>gerhard.mai@santen.com</t>
  </si>
  <si>
    <t>Tamar</t>
  </si>
  <si>
    <t>Maisuradze</t>
  </si>
  <si>
    <t>tamar.maisuradze@santen.com</t>
  </si>
  <si>
    <t>Mantini</t>
  </si>
  <si>
    <t>luca.mantini@santen.com</t>
  </si>
  <si>
    <t>Rocio</t>
  </si>
  <si>
    <t>Manzano</t>
  </si>
  <si>
    <t>rocio.manzano@santen.com</t>
  </si>
  <si>
    <t>Nicola</t>
  </si>
  <si>
    <t>24/04 LH 9437 FLR/MUC 09:50/11:00</t>
  </si>
  <si>
    <t>Julia</t>
  </si>
  <si>
    <t>julia.martin@santen.com</t>
  </si>
  <si>
    <t>Eva</t>
  </si>
  <si>
    <t>eva.martin@santen.com</t>
  </si>
  <si>
    <t>Monique</t>
  </si>
  <si>
    <t>Mateo</t>
  </si>
  <si>
    <t>Sim3@touchassociates.com</t>
  </si>
  <si>
    <t>Sari</t>
  </si>
  <si>
    <t>Mättö</t>
  </si>
  <si>
    <t>sari.matto@santen.com</t>
  </si>
  <si>
    <t>Chantal</t>
  </si>
  <si>
    <t>McDermott</t>
  </si>
  <si>
    <t>chantal.mcdermott@santen.com</t>
  </si>
  <si>
    <t>Antonio Jose</t>
  </si>
  <si>
    <t>Medina Arce</t>
  </si>
  <si>
    <t>antonio.medina@santen.com</t>
  </si>
  <si>
    <t>Klára</t>
  </si>
  <si>
    <t>Merei</t>
  </si>
  <si>
    <t>klara.merei@santen.com</t>
  </si>
  <si>
    <t>Bertrand</t>
  </si>
  <si>
    <t>Merle</t>
  </si>
  <si>
    <t>bertrand.merle@santen.com</t>
  </si>
  <si>
    <t>Natallia</t>
  </si>
  <si>
    <t>Meshchanka</t>
  </si>
  <si>
    <t>natallia.meshchanka@santen.com</t>
  </si>
  <si>
    <t>Meyer</t>
  </si>
  <si>
    <t>silvia.meyer@santen.com</t>
  </si>
  <si>
    <t>Jose Luis</t>
  </si>
  <si>
    <t>Miguelanez</t>
  </si>
  <si>
    <t>joseluis.miguelanez@santen.com</t>
  </si>
  <si>
    <t>Benjamin</t>
  </si>
  <si>
    <t>Miller</t>
  </si>
  <si>
    <t>benjamin.miller@santen.com</t>
  </si>
  <si>
    <t>24/04 LH 1977 CGN/MUC 12:55/14:00</t>
  </si>
  <si>
    <t>28/04 FR 5283 ZAD/CGN 14:15/16:00</t>
  </si>
  <si>
    <t>Iris</t>
  </si>
  <si>
    <t>Misimoa</t>
  </si>
  <si>
    <t>iris.misimoa@santen.com</t>
  </si>
  <si>
    <t>Surju</t>
  </si>
  <si>
    <t>Mistry</t>
  </si>
  <si>
    <t>surju.mistry@santen.com</t>
  </si>
  <si>
    <t>Mocanu</t>
  </si>
  <si>
    <t>sorin.mocanu@santen.com</t>
  </si>
  <si>
    <t>Moegelin</t>
  </si>
  <si>
    <t>jessica.moegelin@santen.com</t>
  </si>
  <si>
    <t>Stephan</t>
  </si>
  <si>
    <t>Moeser</t>
  </si>
  <si>
    <t>stephan.moeser@santen.com</t>
  </si>
  <si>
    <t>Francesca</t>
  </si>
  <si>
    <t>Mongelli</t>
  </si>
  <si>
    <t>francesca.mongelli@santen.com</t>
  </si>
  <si>
    <t>Josephine</t>
  </si>
  <si>
    <t>Montgomerie Mueller</t>
  </si>
  <si>
    <t>josephine.montgomeriemueller@santen.com</t>
  </si>
  <si>
    <t>Moore</t>
  </si>
  <si>
    <t>claire.moore@touchassociates.com</t>
  </si>
  <si>
    <t>Alessandra</t>
  </si>
  <si>
    <t>Morgante</t>
  </si>
  <si>
    <t>alessandra.morgante@santen.com</t>
  </si>
  <si>
    <t>28/04 FR 5840 FCO/PMO 20:30/21:35</t>
  </si>
  <si>
    <t>Moro</t>
  </si>
  <si>
    <t>barbara.moro@santen.com</t>
  </si>
  <si>
    <t>Morris</t>
  </si>
  <si>
    <t>martin.morris@santen.com</t>
  </si>
  <si>
    <t>Karolina</t>
  </si>
  <si>
    <t>Morzycka</t>
  </si>
  <si>
    <t>kala.morzycka@gmail.com</t>
  </si>
  <si>
    <t>28/04 LH 5722 MUC/WAW 19:35/21:10</t>
  </si>
  <si>
    <t>Mueller</t>
  </si>
  <si>
    <t>daniela.mueller@santen.com</t>
  </si>
  <si>
    <t>Siarhei</t>
  </si>
  <si>
    <t>Mukha</t>
  </si>
  <si>
    <t>siarhei.mukha@santen.com</t>
  </si>
  <si>
    <t>Manuel</t>
  </si>
  <si>
    <t>Munoz</t>
  </si>
  <si>
    <t>manuel.munoz@santen.com</t>
  </si>
  <si>
    <t>elena.munoz@santen.com</t>
  </si>
  <si>
    <t>Colette</t>
  </si>
  <si>
    <t>Murphy</t>
  </si>
  <si>
    <t>colette.murphy@touchassociates.com</t>
  </si>
  <si>
    <t>Ovidiu</t>
  </si>
  <si>
    <t>Nada</t>
  </si>
  <si>
    <t>ovidiu.nada@santen.com</t>
  </si>
  <si>
    <t>23/04 LH 1419 OTP/FRA 13:40/15:15</t>
  </si>
  <si>
    <t>Nastasa</t>
  </si>
  <si>
    <t>cristina.nastasa@santen.com</t>
  </si>
  <si>
    <t>Judith</t>
  </si>
  <si>
    <t>Neuhaus</t>
  </si>
  <si>
    <t>judith.neuhaus@santen.com</t>
  </si>
  <si>
    <t>Daria</t>
  </si>
  <si>
    <t>Neykova</t>
  </si>
  <si>
    <t>daria.neykova@santen.com</t>
  </si>
  <si>
    <t>Nieves</t>
  </si>
  <si>
    <t>neus.nicolas@santen.com</t>
  </si>
  <si>
    <t>Cathrine</t>
  </si>
  <si>
    <t>Nilsen</t>
  </si>
  <si>
    <t>cathrine.sostrand.nilsen@santen.com</t>
  </si>
  <si>
    <t>Jonas</t>
  </si>
  <si>
    <t>Nilsson</t>
  </si>
  <si>
    <t>jonas.nilsson@santen.com</t>
  </si>
  <si>
    <t>27/04 LH 2432 MUC/GOT 20:05/21:55</t>
  </si>
  <si>
    <t>Beatrice</t>
  </si>
  <si>
    <t>Niska</t>
  </si>
  <si>
    <t>beatrice.niska@santen.com</t>
  </si>
  <si>
    <t>Alyson</t>
  </si>
  <si>
    <t>Northcott</t>
  </si>
  <si>
    <t>alyson.northcott@santen.com</t>
  </si>
  <si>
    <t>Teresa</t>
  </si>
  <si>
    <t>Novo</t>
  </si>
  <si>
    <t>teresa.delrio@santen.com</t>
  </si>
  <si>
    <t>Jamiljan</t>
  </si>
  <si>
    <t>Novruzov</t>
  </si>
  <si>
    <t>jamiljan.novruzov@santen.com</t>
  </si>
  <si>
    <t>29/04 TK 1056/OU 5352 ZAG/IST 20:30/23:40 (code share)</t>
  </si>
  <si>
    <t>01/05 KC 912 IST/ALA 21:55/06:15</t>
  </si>
  <si>
    <t>Assem</t>
  </si>
  <si>
    <t>Nurgaliyeva</t>
  </si>
  <si>
    <t>assem.nurgaliyeva@santen.com</t>
  </si>
  <si>
    <t>Lotta</t>
  </si>
  <si>
    <t>Nykvist</t>
  </si>
  <si>
    <t>Lotta.nykvist@santen.com</t>
  </si>
  <si>
    <t>Hazel</t>
  </si>
  <si>
    <t>O'Doherty</t>
  </si>
  <si>
    <t>hazel.odoherty@santen.com</t>
  </si>
  <si>
    <t>Martina</t>
  </si>
  <si>
    <t>Ocenasova</t>
  </si>
  <si>
    <t>martina.ocenasova@santen.com</t>
  </si>
  <si>
    <t>24/04 LH 1403 PRG/FRA 06:05/07:15</t>
  </si>
  <si>
    <t>28/04 LH 1694 MUC/PRG 20:10/21:00</t>
  </si>
  <si>
    <t>Okkels</t>
  </si>
  <si>
    <t>camilla.okkels@santen.com</t>
  </si>
  <si>
    <t>24/04 KL 1328 AAL/AMS 06:25/07:45</t>
  </si>
  <si>
    <t>28/04 KL 1337 AMS/AAL 21:30/22:50</t>
  </si>
  <si>
    <t>Oliva</t>
  </si>
  <si>
    <t>maria.oliva@santen.com</t>
  </si>
  <si>
    <t>Irmela</t>
  </si>
  <si>
    <t>Oloff</t>
  </si>
  <si>
    <t>irmela.oloff@santen.com</t>
  </si>
  <si>
    <t>Panata</t>
  </si>
  <si>
    <t>marco.panata@santen.com</t>
  </si>
  <si>
    <t>24/04 AZ 1412 TRN/FCO 11:10/12:20</t>
  </si>
  <si>
    <t>28/04 AZ 1431 FCO/TRN 21:45/23:00</t>
  </si>
  <si>
    <t>Parker</t>
  </si>
  <si>
    <t>catherine.parker@santen.com</t>
  </si>
  <si>
    <t>Parola</t>
  </si>
  <si>
    <t>massimo.parola@santen.com</t>
  </si>
  <si>
    <t>Pasciucco</t>
  </si>
  <si>
    <t>alessandra.pasciucco@santen.com</t>
  </si>
  <si>
    <t>Kaya</t>
  </si>
  <si>
    <t>Patel</t>
  </si>
  <si>
    <t>kaya.patel@santen.com</t>
  </si>
  <si>
    <t>Simona</t>
  </si>
  <si>
    <t>Patlokova</t>
  </si>
  <si>
    <t>simona.patlokova@santen.com</t>
  </si>
  <si>
    <t>Pelling</t>
  </si>
  <si>
    <t>laura.pelling@touchassociates.com</t>
  </si>
  <si>
    <t>Peñuela</t>
  </si>
  <si>
    <t>sebastian.penuela@santen.com</t>
  </si>
  <si>
    <t>Elsa</t>
  </si>
  <si>
    <t>Percy</t>
  </si>
  <si>
    <t>elsa.percy@santen.com</t>
  </si>
  <si>
    <t>Henrik</t>
  </si>
  <si>
    <t>Pero</t>
  </si>
  <si>
    <t>henrik.pero@santen.com</t>
  </si>
  <si>
    <t>Fabio Massimo</t>
  </si>
  <si>
    <t>Pezzini</t>
  </si>
  <si>
    <t>fabiomassimo.pezzini@santen.com</t>
  </si>
  <si>
    <t>Renata</t>
  </si>
  <si>
    <t>Pielaszek</t>
  </si>
  <si>
    <t>renata.pielaszek@santen.com</t>
  </si>
  <si>
    <t>Pierredon</t>
  </si>
  <si>
    <t>caroline.pierredon@santen.com</t>
  </si>
  <si>
    <t>Pietro Paolo</t>
  </si>
  <si>
    <t>valentina.pietropaolo@santen.com</t>
  </si>
  <si>
    <t>24/04 AZ 1710 CTA/FCO 10:15/11:40</t>
  </si>
  <si>
    <t>28/04 AZ 1735 FCO/CTA 21:50/23:05</t>
  </si>
  <si>
    <t>Raqyn</t>
  </si>
  <si>
    <t>Pinas</t>
  </si>
  <si>
    <t>raqyn.pinas@santen.com</t>
  </si>
  <si>
    <t>Alessia</t>
  </si>
  <si>
    <t>Pisani</t>
  </si>
  <si>
    <t>alessia.pisani@santen.com</t>
  </si>
  <si>
    <t>Pisano</t>
  </si>
  <si>
    <t>maria.pisano@santen.com</t>
  </si>
  <si>
    <t>Bano</t>
  </si>
  <si>
    <t>Pishdari</t>
  </si>
  <si>
    <t>bano.pishdari@santen.com</t>
  </si>
  <si>
    <t>Tomasz</t>
  </si>
  <si>
    <t>Piwnicki</t>
  </si>
  <si>
    <t>tomasz.piwnicki@santen.com</t>
  </si>
  <si>
    <t>Stefanie</t>
  </si>
  <si>
    <t>Plabst</t>
  </si>
  <si>
    <t>stefanie.plabst@santen.com</t>
  </si>
  <si>
    <t>Eugenia</t>
  </si>
  <si>
    <t>Plasencia Garcia</t>
  </si>
  <si>
    <t>eugenia.deplasencia@santen.com</t>
  </si>
  <si>
    <t>Sylvia</t>
  </si>
  <si>
    <t>Pollany</t>
  </si>
  <si>
    <t>sylvia.pollany@santen.com</t>
  </si>
  <si>
    <t>Bozena</t>
  </si>
  <si>
    <t>Polok</t>
  </si>
  <si>
    <t>bozena.polok@santen.com</t>
  </si>
  <si>
    <t>Nadine</t>
  </si>
  <si>
    <t>Polster</t>
  </si>
  <si>
    <t>nadine.polster@santen.com</t>
  </si>
  <si>
    <t>Milagros</t>
  </si>
  <si>
    <t>Ponce Benavente</t>
  </si>
  <si>
    <t>milagros.ponce@santen.com</t>
  </si>
  <si>
    <t>Mika</t>
  </si>
  <si>
    <t>Pontinen</t>
  </si>
  <si>
    <t>mika.pontinen@santen.com</t>
  </si>
  <si>
    <t>Pontz</t>
  </si>
  <si>
    <t>martina.pontz@santen.com</t>
  </si>
  <si>
    <t>Raimo</t>
  </si>
  <si>
    <t>Poysko</t>
  </si>
  <si>
    <t>raimo.poysko@santen.com</t>
  </si>
  <si>
    <t>24/04 AY 432 OUL/HEL 07:40/08:40</t>
  </si>
  <si>
    <t>28/04 AY 449 HEL/OLU 23:50/00:55</t>
  </si>
  <si>
    <t>Prada</t>
  </si>
  <si>
    <t>elsa.prada@santen.com</t>
  </si>
  <si>
    <t>Tina</t>
  </si>
  <si>
    <t>Prade</t>
  </si>
  <si>
    <t>tina.prade@santen.com</t>
  </si>
  <si>
    <t>Preece</t>
  </si>
  <si>
    <t>nicola.preece@santen.com</t>
  </si>
  <si>
    <t>Yael</t>
  </si>
  <si>
    <t>Presberg</t>
  </si>
  <si>
    <t>yael.presberg@santen.com</t>
  </si>
  <si>
    <t>Zydra</t>
  </si>
  <si>
    <t>Pundziene</t>
  </si>
  <si>
    <t>zydra.pundziene@santen.com</t>
  </si>
  <si>
    <t>Kalle</t>
  </si>
  <si>
    <t>Purma</t>
  </si>
  <si>
    <t>kalle.purma@santen.com</t>
  </si>
  <si>
    <t>Sergio</t>
  </si>
  <si>
    <t>Queiruga</t>
  </si>
  <si>
    <t>sergio.queiruga@santen.com</t>
  </si>
  <si>
    <t>Mihai</t>
  </si>
  <si>
    <t>Radu</t>
  </si>
  <si>
    <t>mihai.radu@santen.com</t>
  </si>
  <si>
    <t>24/04 LH 1641 OTP/MUC 12:40/13:50</t>
  </si>
  <si>
    <t>Waheed</t>
  </si>
  <si>
    <t>Rajah</t>
  </si>
  <si>
    <t>waheed.rajah@santen.com</t>
  </si>
  <si>
    <t>Gulnoza</t>
  </si>
  <si>
    <t>Rakhmatova</t>
  </si>
  <si>
    <t>gulnoza.rakhmatova@santen.com</t>
  </si>
  <si>
    <t>Valerie</t>
  </si>
  <si>
    <t>Rambaud Nedelec</t>
  </si>
  <si>
    <t>valerie.rambaudnedelec@santen.com</t>
  </si>
  <si>
    <t>Ramiro Cadilla</t>
  </si>
  <si>
    <t>david.ramiro@santen.com</t>
  </si>
  <si>
    <t>Ana</t>
  </si>
  <si>
    <t>Rascon</t>
  </si>
  <si>
    <t>ana.rascon@santen.com</t>
  </si>
  <si>
    <t>Cosmin</t>
  </si>
  <si>
    <t>Reaboiu</t>
  </si>
  <si>
    <t>cosmin.reaboiu@santen.com</t>
  </si>
  <si>
    <t>Rebechesu</t>
  </si>
  <si>
    <t>mauro.rebechesu@santen.com</t>
  </si>
  <si>
    <t>Rouven</t>
  </si>
  <si>
    <t>Reichert</t>
  </si>
  <si>
    <t>rouven.reichert@santen.com</t>
  </si>
  <si>
    <t>Reiser</t>
  </si>
  <si>
    <t>stefanie.reiser@santen.com</t>
  </si>
  <si>
    <t>Nathalie</t>
  </si>
  <si>
    <t>Renet</t>
  </si>
  <si>
    <t>nathalie.derenet@santen.com</t>
  </si>
  <si>
    <t>Pascal</t>
  </si>
  <si>
    <t>Renner</t>
  </si>
  <si>
    <t>pascal.renner@santen.com</t>
  </si>
  <si>
    <t>23/04 LH 0005 HAM/FRA 07:00/08:10</t>
  </si>
  <si>
    <t>Ruggiero</t>
  </si>
  <si>
    <t>Renzi</t>
  </si>
  <si>
    <t>ruggiero.renzi@santen.com</t>
  </si>
  <si>
    <t>Stephanie</t>
  </si>
  <si>
    <t>Ricard</t>
  </si>
  <si>
    <t>stephanie.ricard@santen.com</t>
  </si>
  <si>
    <t>Laetitia</t>
  </si>
  <si>
    <t>Ricou</t>
  </si>
  <si>
    <t>laetitia.ricou@santen.com</t>
  </si>
  <si>
    <t>Martyn</t>
  </si>
  <si>
    <t>Ridgewell</t>
  </si>
  <si>
    <t>martyn.ridgewell@gmail.com</t>
  </si>
  <si>
    <t>Ugne</t>
  </si>
  <si>
    <t>Rinkeviciene</t>
  </si>
  <si>
    <t>ugne.rinkeviciene@santen.com</t>
  </si>
  <si>
    <t>Maria Lucia</t>
  </si>
  <si>
    <t>Risuglia</t>
  </si>
  <si>
    <t>marialucia.risuglia@santen.com</t>
  </si>
  <si>
    <t>Rivas</t>
  </si>
  <si>
    <t>ana.rivas@santen.com</t>
  </si>
  <si>
    <t>Rodrigues</t>
  </si>
  <si>
    <t>paulo.rodrigues@santen.com</t>
  </si>
  <si>
    <t>28/04 OS 8153 VIE/LIS 19:55/22:35</t>
  </si>
  <si>
    <t>Anne-Marie</t>
  </si>
  <si>
    <t>Rodriguez de Killeen</t>
  </si>
  <si>
    <t>anne-marie@seasonsconsulting.com</t>
  </si>
  <si>
    <t>Maria del Carmen</t>
  </si>
  <si>
    <t>Rodriguez Vazquez</t>
  </si>
  <si>
    <t>maria.rodriguez@santen.com</t>
  </si>
  <si>
    <t>Fabian</t>
  </si>
  <si>
    <t>Rogler</t>
  </si>
  <si>
    <t>fabian.rogler@santen.com</t>
  </si>
  <si>
    <t>Rojo</t>
  </si>
  <si>
    <t>monica.rojo@santen.com</t>
  </si>
  <si>
    <t>Markus</t>
  </si>
  <si>
    <t>Ruf</t>
  </si>
  <si>
    <t>markus.ruf@santen.com</t>
  </si>
  <si>
    <t>Max</t>
  </si>
  <si>
    <t>Russell</t>
  </si>
  <si>
    <t>max.russell@santen.com</t>
  </si>
  <si>
    <t>Rich</t>
  </si>
  <si>
    <t>Salado</t>
  </si>
  <si>
    <t>rich.salado@touchassociates.com</t>
  </si>
  <si>
    <t>Salakhova</t>
  </si>
  <si>
    <t>nargiza.salakhova@santen.com</t>
  </si>
  <si>
    <t>Emanuele</t>
  </si>
  <si>
    <t>Salemi</t>
  </si>
  <si>
    <t>emanuele.salemi@santen.com</t>
  </si>
  <si>
    <t>Jaroslav</t>
  </si>
  <si>
    <t>Samaj</t>
  </si>
  <si>
    <t>jaroslav.samaj@santen.com</t>
  </si>
  <si>
    <t>Samir</t>
  </si>
  <si>
    <t>ahmed.samir@hmc.health</t>
  </si>
  <si>
    <t>22/04 QR 95 DOH/ZRH 08:20/13:40</t>
  </si>
  <si>
    <t>23/04  OU 465 ZRH/ZAG 20:05/21:25</t>
  </si>
  <si>
    <t>28/04 OU 460 ZAG/ZRH 09:15/10:45</t>
  </si>
  <si>
    <t>28/04 QR 96 ZRH/DOH 16:40/23:25</t>
  </si>
  <si>
    <t>Eduardo</t>
  </si>
  <si>
    <t>Sanchez</t>
  </si>
  <si>
    <t>eduardo.sanchez@santen.com</t>
  </si>
  <si>
    <t>Magali</t>
  </si>
  <si>
    <t>Sannier</t>
  </si>
  <si>
    <t>magali.sannier@santen.com</t>
  </si>
  <si>
    <t>Nayra</t>
  </si>
  <si>
    <t>Santana</t>
  </si>
  <si>
    <t>nayra.santana@santen.com</t>
  </si>
  <si>
    <t>Santarelli</t>
  </si>
  <si>
    <t>marco.santarelli@santen.com</t>
  </si>
  <si>
    <t>Julián</t>
  </si>
  <si>
    <t>Sanz</t>
  </si>
  <si>
    <t>julian.sanz@santen.com</t>
  </si>
  <si>
    <t>Carmela</t>
  </si>
  <si>
    <t>carmela.sanz@santen.com</t>
  </si>
  <si>
    <t>Ashot</t>
  </si>
  <si>
    <t>Sargsyan</t>
  </si>
  <si>
    <t>ashot.sargsyan@santen.com</t>
  </si>
  <si>
    <t>24/04 LH 6375 EVN/VIE 04:45/06:30</t>
  </si>
  <si>
    <t>24/04 LH 6327 VIE/FRA 07:00/08:30</t>
  </si>
  <si>
    <t>28/04 OS 641 VIE/EVE 22:35/03:55</t>
  </si>
  <si>
    <t>Mirco</t>
  </si>
  <si>
    <t>Sasso</t>
  </si>
  <si>
    <t>mirco.sasso@santen.com</t>
  </si>
  <si>
    <t>Schalla</t>
  </si>
  <si>
    <t>stephan.schalla@santen.com</t>
  </si>
  <si>
    <t>24/04 LH 2097 HAJ/MUC 13:00/14:10</t>
  </si>
  <si>
    <t>28/04 OS 295 VIE/HAJ 18:05/19:30</t>
  </si>
  <si>
    <t>Elisabetta</t>
  </si>
  <si>
    <t>Schiavoni</t>
  </si>
  <si>
    <t>elisabetta.schiavoni@santen.com</t>
  </si>
  <si>
    <t>28/04 LH 9442 MUC/FLR 19:55/21:10</t>
  </si>
  <si>
    <t>Katja</t>
  </si>
  <si>
    <t>Schlicht</t>
  </si>
  <si>
    <t>katja.schlicht@santen.com</t>
  </si>
  <si>
    <t>Anita</t>
  </si>
  <si>
    <t>Schloffer</t>
  </si>
  <si>
    <t>anita.schloffer@santen.com</t>
  </si>
  <si>
    <t>Nadja</t>
  </si>
  <si>
    <t>Schmidt</t>
  </si>
  <si>
    <t>nadja.schmidt@santen.com</t>
  </si>
  <si>
    <t>Fred</t>
  </si>
  <si>
    <t>Schoon</t>
  </si>
  <si>
    <t>fred@seasonsconsulting.com</t>
  </si>
  <si>
    <t>Corina</t>
  </si>
  <si>
    <t>Schreier</t>
  </si>
  <si>
    <t>corina.schreier@santen.com</t>
  </si>
  <si>
    <t>Souad</t>
  </si>
  <si>
    <t>Scioscia</t>
  </si>
  <si>
    <t>souad.scioscia@santen.com</t>
  </si>
  <si>
    <t>Luciana</t>
  </si>
  <si>
    <t>Scrofani</t>
  </si>
  <si>
    <t>Sim1@touchassociates.com</t>
  </si>
  <si>
    <t>Sebastiano</t>
  </si>
  <si>
    <t>giuseppe.sebastiano@santen.com</t>
  </si>
  <si>
    <t>23/04 OS 540 NAP/VIE 08:55/10:35</t>
  </si>
  <si>
    <t>28/04 AZ 1267 FCO/NAP 21:45/22:35</t>
  </si>
  <si>
    <t>Marjana</t>
  </si>
  <si>
    <t>Senk Erminio</t>
  </si>
  <si>
    <t>marjana.senkerminio@santen.com</t>
  </si>
  <si>
    <t>Aimee</t>
  </si>
  <si>
    <t>Sheerin</t>
  </si>
  <si>
    <t>Aimee.sheerin@santen.com</t>
  </si>
  <si>
    <t>Sidwall</t>
  </si>
  <si>
    <t>peter.sidwall@santen.com</t>
  </si>
  <si>
    <t>Sara</t>
  </si>
  <si>
    <t>Signani</t>
  </si>
  <si>
    <t>sara.signani@santen.com</t>
  </si>
  <si>
    <t>24/04 AZ 1312 BLQ/FCO 06:30/07:30</t>
  </si>
  <si>
    <t>28/04 AZ 1321 FCO/BLQ 21:55/22:50</t>
  </si>
  <si>
    <t>Carla</t>
  </si>
  <si>
    <t>Silva</t>
  </si>
  <si>
    <t>carla.silva@santen.com</t>
  </si>
  <si>
    <t>Aline</t>
  </si>
  <si>
    <t>Simatti</t>
  </si>
  <si>
    <t>aline.simatti@santen.com</t>
  </si>
  <si>
    <t>Sonya</t>
  </si>
  <si>
    <t>Sirakova</t>
  </si>
  <si>
    <t>sonya.sirakova@santen.com</t>
  </si>
  <si>
    <t>Kamila</t>
  </si>
  <si>
    <t>Skorupska</t>
  </si>
  <si>
    <t>kamila.skorupska@santen.com</t>
  </si>
  <si>
    <t>Inese</t>
  </si>
  <si>
    <t>Slihta</t>
  </si>
  <si>
    <t>inese.slihta@santen.com</t>
  </si>
  <si>
    <t>Aksana</t>
  </si>
  <si>
    <t>Slutskaya</t>
  </si>
  <si>
    <t>aksana.slutskaya@santen.com</t>
  </si>
  <si>
    <t>Akemi</t>
  </si>
  <si>
    <t>Soejima</t>
  </si>
  <si>
    <t>akemi.soejima@santen.com</t>
  </si>
  <si>
    <t>Sofos</t>
  </si>
  <si>
    <t>giorgia.sofos@santen.com</t>
  </si>
  <si>
    <t>Lisa</t>
  </si>
  <si>
    <t>Spraggs</t>
  </si>
  <si>
    <t>lisa.spraggs@santen.com</t>
  </si>
  <si>
    <t>Sprecher</t>
  </si>
  <si>
    <t>stephanie.sprecher@santen.com</t>
  </si>
  <si>
    <t>Stracuzzi</t>
  </si>
  <si>
    <t>martina.stracuzzi@santen.com</t>
  </si>
  <si>
    <t>23/04 OS 490 CTA/VIE 09:55/11:55</t>
  </si>
  <si>
    <t>Suares</t>
  </si>
  <si>
    <t>james.suares@santen.com</t>
  </si>
  <si>
    <t>Patrick</t>
  </si>
  <si>
    <t>Suether</t>
  </si>
  <si>
    <t>patrick.suether@santen.com</t>
  </si>
  <si>
    <t>Sundermann</t>
  </si>
  <si>
    <t>kerstin.sundermann@santen.com</t>
  </si>
  <si>
    <t>Owais</t>
  </si>
  <si>
    <t>Syed</t>
  </si>
  <si>
    <t>owais.syed@santen.com</t>
  </si>
  <si>
    <t>Artur</t>
  </si>
  <si>
    <t>Szymandera</t>
  </si>
  <si>
    <t>artur.szymandera@santen.com</t>
  </si>
  <si>
    <t>Satenik</t>
  </si>
  <si>
    <t>Tadevosyan</t>
  </si>
  <si>
    <t>satenik.tadevosyan@santen.com</t>
  </si>
  <si>
    <t>Romas</t>
  </si>
  <si>
    <t>Tamošiūnas</t>
  </si>
  <si>
    <t>romas.tamosiunas@santen.com</t>
  </si>
  <si>
    <t>Emmanuel</t>
  </si>
  <si>
    <t>Tassart</t>
  </si>
  <si>
    <t>emmanuel.tassart@santen.com</t>
  </si>
  <si>
    <t>Davron</t>
  </si>
  <si>
    <t>Temirov</t>
  </si>
  <si>
    <t>davron.temirov@santen.com</t>
  </si>
  <si>
    <t>Glyn</t>
  </si>
  <si>
    <t>glyn.thomas@santen.com</t>
  </si>
  <si>
    <t>Fiona</t>
  </si>
  <si>
    <t>Thomson</t>
  </si>
  <si>
    <t>fiona.thomson@santen.com</t>
  </si>
  <si>
    <t>Thwaites</t>
  </si>
  <si>
    <t>anna.thwaites@touchassociates.com</t>
  </si>
  <si>
    <t>Corazon</t>
  </si>
  <si>
    <t>Tinkelenberg</t>
  </si>
  <si>
    <t>corazon.tinkelenberg@santen.com</t>
  </si>
  <si>
    <t>Petr</t>
  </si>
  <si>
    <t>Toman</t>
  </si>
  <si>
    <t>petr.toman@santen.com</t>
  </si>
  <si>
    <t>Toms</t>
  </si>
  <si>
    <t>jessica.toms@santen.com</t>
  </si>
  <si>
    <t>Jerker</t>
  </si>
  <si>
    <t>Tornqvist</t>
  </si>
  <si>
    <t>jerker.tornqvist@santen.com</t>
  </si>
  <si>
    <t>Julian</t>
  </si>
  <si>
    <t>Torres</t>
  </si>
  <si>
    <t>julian.torres@santen.com</t>
  </si>
  <si>
    <t>maria.torres@santen.com</t>
  </si>
  <si>
    <t>Tramontana</t>
  </si>
  <si>
    <t>giuseppe.tramontana@santen.com</t>
  </si>
  <si>
    <t>Jörg</t>
  </si>
  <si>
    <t>Trampenau</t>
  </si>
  <si>
    <t>joerg.trampenau@santen.com</t>
  </si>
  <si>
    <t>Philipp</t>
  </si>
  <si>
    <t>Treppmann</t>
  </si>
  <si>
    <t>philipp.treppmann@santen.com</t>
  </si>
  <si>
    <t>Jurica</t>
  </si>
  <si>
    <t>Tripalo</t>
  </si>
  <si>
    <t>jurica.tripalo@santen.com</t>
  </si>
  <si>
    <t>Jaroslaw</t>
  </si>
  <si>
    <t>Ubysz</t>
  </si>
  <si>
    <t>jaroslaw.ubysz@santen.com</t>
  </si>
  <si>
    <t>van Zelst</t>
  </si>
  <si>
    <t>kirsten.vanzelst@santen.com</t>
  </si>
  <si>
    <t>Katalin</t>
  </si>
  <si>
    <t>Vargáné Lőczi</t>
  </si>
  <si>
    <t>Katalin.loczi@santen.com</t>
  </si>
  <si>
    <t>Jean Philippe</t>
  </si>
  <si>
    <t>Velasco</t>
  </si>
  <si>
    <t>jeanphilippe.velasco@santen.com</t>
  </si>
  <si>
    <t>Marian</t>
  </si>
  <si>
    <t>Verbicky</t>
  </si>
  <si>
    <t>marian.verbicky@santen.com</t>
  </si>
  <si>
    <t>Vanessa</t>
  </si>
  <si>
    <t>Vilamitjana</t>
  </si>
  <si>
    <t>vanessa.vilamitjana@santen.com</t>
  </si>
  <si>
    <t>Jerome</t>
  </si>
  <si>
    <t>Vileta</t>
  </si>
  <si>
    <t>jerome.vileta@touchassociates.com</t>
  </si>
  <si>
    <t>Susanna</t>
  </si>
  <si>
    <t>Virpi</t>
  </si>
  <si>
    <t>susanna.virpi@santen.com</t>
  </si>
  <si>
    <t>Vivian</t>
  </si>
  <si>
    <t>roberto.vivian@santen.com</t>
  </si>
  <si>
    <t>Delphine</t>
  </si>
  <si>
    <t>Vuagnoux</t>
  </si>
  <si>
    <t>delphine.vuagnoux@santen.com</t>
  </si>
  <si>
    <t>Wach</t>
  </si>
  <si>
    <t>karolina.wach@santen.com</t>
  </si>
  <si>
    <t>Wakley</t>
  </si>
  <si>
    <t>caroline.wakley@touchassociates.com</t>
  </si>
  <si>
    <t>Craig</t>
  </si>
  <si>
    <t>Wallace</t>
  </si>
  <si>
    <t>craig.wallace@santen.com</t>
  </si>
  <si>
    <t>Christa</t>
  </si>
  <si>
    <t>christa.wallace@santen.com</t>
  </si>
  <si>
    <t>Jason</t>
  </si>
  <si>
    <t>Ward</t>
  </si>
  <si>
    <t>jason.ward@touchassociates.com</t>
  </si>
  <si>
    <t>Oliver</t>
  </si>
  <si>
    <t>Watherston</t>
  </si>
  <si>
    <t>oliver.watherston@santen.com</t>
  </si>
  <si>
    <t>Alice</t>
  </si>
  <si>
    <t>Watts</t>
  </si>
  <si>
    <t>alice.watts@touchassociates.com</t>
  </si>
  <si>
    <t>22/04 LH 2501 MAN/MUC 10:45/13:40</t>
  </si>
  <si>
    <t>Wolfram</t>
  </si>
  <si>
    <t>Weber</t>
  </si>
  <si>
    <t>wolfram.weber@santen.com</t>
  </si>
  <si>
    <t>Stuart</t>
  </si>
  <si>
    <t>Whitelaw</t>
  </si>
  <si>
    <t>stuart.whitelaw@santen.com</t>
  </si>
  <si>
    <t>Wilkinson</t>
  </si>
  <si>
    <t>glyn.wilkinson@santen.com</t>
  </si>
  <si>
    <t>Wiman</t>
  </si>
  <si>
    <t>peter.wiman@santen.com</t>
  </si>
  <si>
    <t>Winchester</t>
  </si>
  <si>
    <t>matt.winchester@santen.com</t>
  </si>
  <si>
    <t>Maryna</t>
  </si>
  <si>
    <t>Yatsukevich</t>
  </si>
  <si>
    <t>maryna.yatsukevich@santen.com</t>
  </si>
  <si>
    <t>Toru</t>
  </si>
  <si>
    <t>Yoshida</t>
  </si>
  <si>
    <t>toru.yoshida2@santen.com</t>
  </si>
  <si>
    <t>Joe</t>
  </si>
  <si>
    <t>Young</t>
  </si>
  <si>
    <t>joseph.young@santen.com</t>
  </si>
  <si>
    <t>Vladislav</t>
  </si>
  <si>
    <t>Zhalnin</t>
  </si>
  <si>
    <t>vladislav.zhalnin@santen.com</t>
  </si>
  <si>
    <t>23/04 LH 647 ALA/FRA 04:00/08:15</t>
  </si>
  <si>
    <t>28/04 LH 6007 ZAG/FRA 07:40/09:15</t>
  </si>
  <si>
    <t>28/04 LH 648 FRA/ALA 13:05/00:10</t>
  </si>
  <si>
    <t>Zhanara</t>
  </si>
  <si>
    <t>Zhetenova</t>
  </si>
  <si>
    <t>zhanara.zhetenova@santen.com</t>
  </si>
  <si>
    <t>24/04 LH 0649 ALA/NQZ 02:10/04:00</t>
  </si>
  <si>
    <t>30/04 TK 0352 IST/ALA 01:20/09:45 (flight time updated)</t>
  </si>
  <si>
    <t>Tatsiana</t>
  </si>
  <si>
    <t>Zhukava</t>
  </si>
  <si>
    <t>tatsiana.zhukava@santen.com</t>
  </si>
  <si>
    <t>Adrienn</t>
  </si>
  <si>
    <t>Zsigmond</t>
  </si>
  <si>
    <t>adrienn.zsigmond@santen.com</t>
  </si>
  <si>
    <t>Magdalena</t>
  </si>
  <si>
    <t>Zukowska</t>
  </si>
  <si>
    <t>magdalena.zukowska@santen.com</t>
  </si>
  <si>
    <t>Martijn</t>
  </si>
  <si>
    <t>Zwama</t>
  </si>
  <si>
    <t>martijn.zwama@santen.com</t>
  </si>
  <si>
    <t>Татьяна</t>
  </si>
  <si>
    <t>Короткая</t>
  </si>
  <si>
    <t>tatsiana.karotkaya@santen.com</t>
  </si>
  <si>
    <t>Transfer Number</t>
  </si>
  <si>
    <t>Vehicle Type</t>
  </si>
  <si>
    <t>Minbus</t>
  </si>
  <si>
    <t>Minibus</t>
  </si>
  <si>
    <t>Coach</t>
  </si>
  <si>
    <t>D1</t>
  </si>
  <si>
    <t>A1</t>
  </si>
  <si>
    <t>A6</t>
  </si>
  <si>
    <t>D2</t>
  </si>
  <si>
    <t>A5</t>
  </si>
  <si>
    <t>D5</t>
  </si>
  <si>
    <t>D3</t>
  </si>
  <si>
    <t>D4</t>
  </si>
  <si>
    <t>Pax</t>
  </si>
  <si>
    <t>A2</t>
  </si>
  <si>
    <t>A3</t>
  </si>
  <si>
    <t>A4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</si>
  <si>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</si>
  <si>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</si>
  <si>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</si>
  <si>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</si>
  <si>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</si>
  <si>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</si>
  <si>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</si>
  <si>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</si>
  <si>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</si>
  <si>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</si>
  <si>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</si>
  <si>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</si>
  <si>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</si>
  <si>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</si>
  <si>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</si>
  <si>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</si>
  <si>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</si>
  <si>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</si>
  <si>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</si>
  <si>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</si>
  <si>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</si>
  <si>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</si>
  <si>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</si>
  <si>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</si>
  <si>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</si>
  <si>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</si>
  <si>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</si>
  <si>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</si>
  <si>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</si>
  <si>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</si>
  <si>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</si>
  <si>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</si>
  <si>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</si>
  <si>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Departure Number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</si>
  <si>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</si>
  <si>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</si>
  <si>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</si>
  <si>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</si>
  <si>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</si>
  <si>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</si>
  <si>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</si>
  <si>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</si>
  <si>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</si>
  <si>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</si>
  <si>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</si>
  <si>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</si>
  <si>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D19</t>
  </si>
  <si>
    <t>D20</t>
  </si>
  <si>
    <t>D21</t>
  </si>
  <si>
    <t>D22</t>
  </si>
  <si>
    <t>D23</t>
  </si>
  <si>
    <t>D6.1</t>
  </si>
  <si>
    <t>20.04.2023.</t>
  </si>
  <si>
    <t>21.04.2023.</t>
  </si>
  <si>
    <t>22.04.2023.</t>
  </si>
  <si>
    <t>23.04.2023.</t>
  </si>
  <si>
    <t>Van</t>
  </si>
  <si>
    <t xml:space="preserve"> LX 8448 ZRH</t>
  </si>
  <si>
    <t>U2 8599 LGW</t>
  </si>
  <si>
    <t>U2 8595 LGW</t>
  </si>
  <si>
    <t>LH 1412 FRA</t>
  </si>
  <si>
    <t>EZY 2897 BRS</t>
  </si>
  <si>
    <t>VY 2476 BCN</t>
  </si>
  <si>
    <t>EZY 8597 LGW</t>
  </si>
  <si>
    <t>LH 1716 MUC</t>
  </si>
  <si>
    <t>U2 2575 LTN</t>
  </si>
  <si>
    <t>Almela Munoz</t>
  </si>
  <si>
    <t>OB - Arrival Time to SPU/ZAD</t>
  </si>
  <si>
    <r>
      <t xml:space="preserve">VAN </t>
    </r>
    <r>
      <rPr>
        <b/>
        <sz val="11"/>
        <color theme="1"/>
        <rFont val="Calibri"/>
        <family val="2"/>
        <scheme val="minor"/>
      </rPr>
      <t>VIP -               V CLASS</t>
    </r>
  </si>
  <si>
    <t>24.04.2023.</t>
  </si>
  <si>
    <t>EZS 1503 GVA</t>
  </si>
  <si>
    <t xml:space="preserve"> LH 6004 FRA</t>
  </si>
  <si>
    <t>LH 5992/OU 4439 MUC</t>
  </si>
  <si>
    <t>KL 1945 AMS</t>
  </si>
  <si>
    <t>OS 0745 VIE/SPU</t>
  </si>
  <si>
    <t>OU 380 ZAG/SPU</t>
  </si>
  <si>
    <t>VY 8450 ORY</t>
  </si>
  <si>
    <t>OU 381 FCO</t>
  </si>
  <si>
    <t>EZY 6527 LGW</t>
  </si>
  <si>
    <t>OU 656 ZAG</t>
  </si>
  <si>
    <t xml:space="preserve">Coach x 2
</t>
  </si>
  <si>
    <r>
      <t>Karin -</t>
    </r>
    <r>
      <rPr>
        <b/>
        <sz val="11"/>
        <color theme="1"/>
        <rFont val="Calibri"/>
        <family val="2"/>
        <scheme val="minor"/>
      </rPr>
      <t xml:space="preserve"> VIP</t>
    </r>
  </si>
  <si>
    <t>Coach + minibus</t>
  </si>
  <si>
    <t>U 28595 LGW</t>
  </si>
  <si>
    <t xml:space="preserve"> KL 1945 AMS</t>
  </si>
  <si>
    <t>EZS 1163 BSL</t>
  </si>
  <si>
    <t>FR 7089 GOT</t>
  </si>
  <si>
    <t>OS 8415 ZAG</t>
  </si>
  <si>
    <t>OU 413/LH 6004 FRA</t>
  </si>
  <si>
    <t>OU 0475 CDG</t>
  </si>
  <si>
    <t>FR 6413 NRN</t>
  </si>
  <si>
    <t>EJU 5215 BER</t>
  </si>
  <si>
    <t>OU 380 ZAG</t>
  </si>
  <si>
    <t>FR 7273 KRK</t>
  </si>
  <si>
    <t xml:space="preserve"> VY 6722 FCO</t>
  </si>
  <si>
    <t xml:space="preserve"> LH 1716 MUC</t>
  </si>
  <si>
    <t>OU 4439/LH 5992 MUC</t>
  </si>
  <si>
    <t>OU 495 LGW</t>
  </si>
  <si>
    <t>PICK UP TIME</t>
  </si>
  <si>
    <t>Coach x 2</t>
  </si>
  <si>
    <t>Coach     57-seater</t>
  </si>
  <si>
    <t>Hotel</t>
  </si>
  <si>
    <t>Jure</t>
  </si>
  <si>
    <t>Notes</t>
  </si>
  <si>
    <t>Ivan</t>
  </si>
  <si>
    <t>CANCELLED</t>
  </si>
  <si>
    <t>For Formula (Ignore)</t>
  </si>
  <si>
    <t>D0.5</t>
  </si>
  <si>
    <t>Split (SPU)i</t>
  </si>
  <si>
    <t>Changed flight. Was on transfer A16</t>
  </si>
  <si>
    <t>Ekes</t>
  </si>
  <si>
    <t>New addition</t>
  </si>
  <si>
    <t>26.04.2023.</t>
  </si>
  <si>
    <t>27.04.2023.</t>
  </si>
  <si>
    <t>28.04.2023.</t>
  </si>
  <si>
    <t>26/04 LH 1717 SPU/MUC 16:55</t>
  </si>
  <si>
    <t>27/04 LH 1717 SPU/MUC 16:55</t>
  </si>
  <si>
    <t>28/04 OU 651 SPU/ZAG 06:15</t>
  </si>
  <si>
    <t>28/04 OU 651/OS 8412 SPU/ZAG 06:15</t>
  </si>
  <si>
    <t>28/04 OU 4438/LH 5993 SPU/MUC 07:55</t>
  </si>
  <si>
    <t>28/04 EZS 1504 SPU/GVA 08:15</t>
  </si>
  <si>
    <t>28/04 EZS 1162 SPU/BSL 09:10</t>
  </si>
  <si>
    <t>28/04 EZY 8596 SPU/LGW 10:20</t>
  </si>
  <si>
    <r>
      <t xml:space="preserve">Luis  - </t>
    </r>
    <r>
      <rPr>
        <b/>
        <sz val="11"/>
        <color theme="1"/>
        <rFont val="Calibri"/>
        <family val="2"/>
        <scheme val="minor"/>
      </rPr>
      <t>VIP</t>
    </r>
  </si>
  <si>
    <t>28/04 EW 2965 SPU/STR 12:05</t>
  </si>
  <si>
    <t>28/04 KL 1946 SPU/AMS 13:20</t>
  </si>
  <si>
    <t>28/04 KL 1946/AF 3228 SPU/AMS 13:20</t>
  </si>
  <si>
    <t>28/04 TO 4215 SPU/Paris ORY 13:35</t>
  </si>
  <si>
    <t>28/04 LH 6005/OU 412 SPU/FRA 14:45</t>
  </si>
  <si>
    <t>28/04 OS 0746 SPU/VIE 15:15</t>
  </si>
  <si>
    <t>28/04 OU 0380 SPU/FCO 16:10</t>
  </si>
  <si>
    <t>28/04 FR 6414 ZAD/NRN 16:35</t>
  </si>
  <si>
    <t>28/04 LH 1717 SPU/MUC 16:55</t>
  </si>
  <si>
    <t>28/04 LH 1717/OU 5400 SPU/MUC 16:55</t>
  </si>
  <si>
    <t>28/04 LH 1413 SPU/FRA 18:40</t>
  </si>
  <si>
    <t>28/04 EW 9961 SPU/DUS 18:50</t>
  </si>
  <si>
    <t>29/04 OU 0651 SPU/ZAG 06:15</t>
  </si>
  <si>
    <t>29/04 LX 4255 SPU/ZRH 07:25</t>
  </si>
  <si>
    <t>29/04 EZY 2898 SPU/BRS 11:10</t>
  </si>
  <si>
    <t>29/04 LH 6005 SPU/FRA 13:00</t>
  </si>
  <si>
    <t>29/04 OU 0653 SPU/ZAG 16:00</t>
  </si>
  <si>
    <t>29/04 U2 2576 SPU/LTN 19:00</t>
  </si>
  <si>
    <t>Jure         04:50                         Ivan        05:00</t>
  </si>
  <si>
    <t>Jure 05:20   Ivan  05:30</t>
  </si>
  <si>
    <t>Jure 07:20 Ivan 07:30</t>
  </si>
  <si>
    <t>Jure 09:20   Ivan 09:30</t>
  </si>
  <si>
    <r>
      <t xml:space="preserve"> </t>
    </r>
    <r>
      <rPr>
        <sz val="11"/>
        <color theme="1"/>
        <rFont val="Calibri"/>
        <family val="2"/>
        <scheme val="minor"/>
      </rPr>
      <t xml:space="preserve">1 coach </t>
    </r>
    <r>
      <rPr>
        <b/>
        <sz val="11"/>
        <color theme="1"/>
        <rFont val="Calibri"/>
        <family val="2"/>
        <scheme val="minor"/>
      </rPr>
      <t>Ivan</t>
    </r>
    <r>
      <rPr>
        <sz val="11"/>
        <color theme="1"/>
        <rFont val="Calibri"/>
        <family val="2"/>
        <scheme val="minor"/>
      </rPr>
      <t xml:space="preserve"> (40 pax)  </t>
    </r>
    <r>
      <rPr>
        <b/>
        <sz val="11"/>
        <color theme="1"/>
        <rFont val="Calibri"/>
        <family val="2"/>
        <scheme val="minor"/>
      </rPr>
      <t xml:space="preserve">10:15   </t>
    </r>
    <r>
      <rPr>
        <sz val="11"/>
        <color theme="1"/>
        <rFont val="Calibri"/>
        <family val="2"/>
        <scheme val="minor"/>
      </rPr>
      <t xml:space="preserve">           1 Coach </t>
    </r>
    <r>
      <rPr>
        <b/>
        <sz val="11"/>
        <color theme="1"/>
        <rFont val="Calibri"/>
        <family val="2"/>
        <scheme val="minor"/>
      </rPr>
      <t xml:space="preserve"> Jure</t>
    </r>
    <r>
      <rPr>
        <sz val="11"/>
        <color theme="1"/>
        <rFont val="Calibri"/>
        <family val="2"/>
        <scheme val="minor"/>
      </rPr>
      <t xml:space="preserve"> ( 9pax) </t>
    </r>
    <r>
      <rPr>
        <b/>
        <sz val="11"/>
        <color theme="1"/>
        <rFont val="Calibri"/>
        <family val="2"/>
        <scheme val="minor"/>
      </rPr>
      <t xml:space="preserve">10:15   </t>
    </r>
    <r>
      <rPr>
        <sz val="11"/>
        <color theme="1"/>
        <rFont val="Calibri"/>
        <family val="2"/>
        <scheme val="minor"/>
      </rPr>
      <t xml:space="preserve">      </t>
    </r>
    <r>
      <rPr>
        <b/>
        <sz val="11"/>
        <color theme="1"/>
        <rFont val="Calibri"/>
        <family val="2"/>
        <scheme val="minor"/>
      </rPr>
      <t>Ivan</t>
    </r>
    <r>
      <rPr>
        <sz val="11"/>
        <color theme="1"/>
        <rFont val="Calibri"/>
        <family val="2"/>
        <scheme val="minor"/>
      </rPr>
      <t xml:space="preserve"> (31 pax) </t>
    </r>
    <r>
      <rPr>
        <b/>
        <sz val="11"/>
        <color theme="1"/>
        <rFont val="Calibri"/>
        <family val="2"/>
        <scheme val="minor"/>
      </rPr>
      <t xml:space="preserve">10:25   </t>
    </r>
    <r>
      <rPr>
        <sz val="11"/>
        <color theme="1"/>
        <rFont val="Calibri"/>
        <family val="2"/>
        <scheme val="minor"/>
      </rPr>
      <t xml:space="preserve">          </t>
    </r>
    <r>
      <rPr>
        <b/>
        <sz val="11"/>
        <color theme="1"/>
        <rFont val="Calibri"/>
        <family val="2"/>
        <scheme val="minor"/>
      </rPr>
      <t xml:space="preserve">     </t>
    </r>
  </si>
  <si>
    <r>
      <t>Jure</t>
    </r>
    <r>
      <rPr>
        <sz val="11"/>
        <color theme="1"/>
        <rFont val="Calibri"/>
        <family val="2"/>
        <scheme val="minor"/>
      </rPr>
      <t xml:space="preserve"> (26pax) </t>
    </r>
    <r>
      <rPr>
        <b/>
        <sz val="11"/>
        <color theme="1"/>
        <rFont val="Calibri"/>
        <family val="2"/>
        <scheme val="minor"/>
      </rPr>
      <t xml:space="preserve"> 11:00         Ivan </t>
    </r>
    <r>
      <rPr>
        <sz val="11"/>
        <color theme="1"/>
        <rFont val="Calibri"/>
        <family val="2"/>
        <scheme val="minor"/>
      </rPr>
      <t xml:space="preserve">(21pax) </t>
    </r>
    <r>
      <rPr>
        <b/>
        <sz val="11"/>
        <color theme="1"/>
        <rFont val="Calibri"/>
        <family val="2"/>
        <scheme val="minor"/>
      </rPr>
      <t>11:15</t>
    </r>
  </si>
  <si>
    <t>Jure 11:45  Ivan 11:55</t>
  </si>
  <si>
    <t>Ivan      12:15</t>
  </si>
  <si>
    <r>
      <t xml:space="preserve">Jure </t>
    </r>
    <r>
      <rPr>
        <sz val="11"/>
        <color theme="1"/>
        <rFont val="Calibri"/>
        <family val="2"/>
        <scheme val="minor"/>
      </rPr>
      <t>(5 pax)</t>
    </r>
    <r>
      <rPr>
        <b/>
        <sz val="11"/>
        <color theme="1"/>
        <rFont val="Calibri"/>
        <family val="2"/>
        <scheme val="minor"/>
      </rPr>
      <t xml:space="preserve"> 13:45              Ivan </t>
    </r>
    <r>
      <rPr>
        <sz val="11"/>
        <color theme="1"/>
        <rFont val="Calibri"/>
        <family val="2"/>
        <scheme val="minor"/>
      </rPr>
      <t>(46 pax)</t>
    </r>
    <r>
      <rPr>
        <b/>
        <sz val="11"/>
        <color theme="1"/>
        <rFont val="Calibri"/>
        <family val="2"/>
        <scheme val="minor"/>
      </rPr>
      <t xml:space="preserve"> 14:00</t>
    </r>
  </si>
  <si>
    <r>
      <t xml:space="preserve">Jure </t>
    </r>
    <r>
      <rPr>
        <sz val="11"/>
        <color theme="1"/>
        <rFont val="Calibri"/>
        <family val="2"/>
        <scheme val="minor"/>
      </rPr>
      <t>(1pax)</t>
    </r>
    <r>
      <rPr>
        <b/>
        <sz val="11"/>
        <color theme="1"/>
        <rFont val="Calibri"/>
        <family val="2"/>
        <scheme val="minor"/>
      </rPr>
      <t xml:space="preserve"> 15:45         Ivan </t>
    </r>
    <r>
      <rPr>
        <sz val="11"/>
        <color theme="1"/>
        <rFont val="Calibri"/>
        <family val="2"/>
        <scheme val="minor"/>
      </rPr>
      <t>(8pax)</t>
    </r>
    <r>
      <rPr>
        <b/>
        <sz val="11"/>
        <color theme="1"/>
        <rFont val="Calibri"/>
        <family val="2"/>
        <scheme val="minor"/>
      </rPr>
      <t xml:space="preserve"> 15:50</t>
    </r>
  </si>
  <si>
    <t>29.04.2023.</t>
  </si>
  <si>
    <t>Erwin</t>
  </si>
  <si>
    <t>Kobierzsynski</t>
  </si>
  <si>
    <t>Lobierzynski</t>
  </si>
  <si>
    <t>Changed flight. Moved from D15</t>
  </si>
  <si>
    <t>Changed flight. Moved to depature D0.5</t>
  </si>
  <si>
    <t>Cancelled</t>
  </si>
  <si>
    <t>Christie</t>
  </si>
  <si>
    <t>Kruhl</t>
  </si>
  <si>
    <t>Was in a separate transfer but not required</t>
  </si>
  <si>
    <t>Changed flight. Was on transfer A17</t>
  </si>
  <si>
    <t xml:space="preserve">Phil </t>
  </si>
  <si>
    <t>Maden</t>
  </si>
  <si>
    <t>INDERJIT</t>
  </si>
  <si>
    <t xml:space="preserve">HANS </t>
  </si>
  <si>
    <t>Hall</t>
  </si>
  <si>
    <t>D0.6</t>
  </si>
  <si>
    <t>26/04 EY 8598 SPU/LGW 17:25</t>
  </si>
  <si>
    <t>Inderjit</t>
  </si>
  <si>
    <t>Hans</t>
  </si>
  <si>
    <t>Change hotel</t>
  </si>
  <si>
    <t>Change Hotel</t>
  </si>
  <si>
    <t xml:space="preserve">Cancelled </t>
  </si>
  <si>
    <t>cancelled</t>
  </si>
  <si>
    <t>NO SHOW</t>
  </si>
  <si>
    <t>A41</t>
  </si>
  <si>
    <t>Collins</t>
  </si>
  <si>
    <t xml:space="preserve">25 April Tuesday </t>
  </si>
  <si>
    <t>LH 1412 FRAn</t>
  </si>
  <si>
    <t>U 28599</t>
  </si>
  <si>
    <t>D0.7</t>
  </si>
  <si>
    <t>27/04/2023 SPU/LGW U28600 14:55</t>
  </si>
  <si>
    <t>NEW TRANSFER</t>
  </si>
  <si>
    <r>
      <t xml:space="preserve">        </t>
    </r>
    <r>
      <rPr>
        <sz val="11"/>
        <color theme="1"/>
        <rFont val="Calibri"/>
        <family val="2"/>
        <scheme val="minor"/>
      </rPr>
      <t>1 Coach</t>
    </r>
    <r>
      <rPr>
        <b/>
        <sz val="11"/>
        <color theme="1"/>
        <rFont val="Calibri"/>
        <family val="2"/>
        <scheme val="minor"/>
      </rPr>
      <t xml:space="preserve">  Jure </t>
    </r>
    <r>
      <rPr>
        <sz val="11"/>
        <color theme="1"/>
        <rFont val="Calibri"/>
        <family val="2"/>
        <scheme val="minor"/>
      </rPr>
      <t>(1 pax)</t>
    </r>
    <r>
      <rPr>
        <b/>
        <sz val="11"/>
        <color theme="1"/>
        <rFont val="Calibri"/>
        <family val="2"/>
        <scheme val="minor"/>
      </rPr>
      <t xml:space="preserve"> 13:10         Ivan </t>
    </r>
    <r>
      <rPr>
        <sz val="11"/>
        <color theme="1"/>
        <rFont val="Calibri"/>
        <family val="2"/>
        <scheme val="minor"/>
      </rPr>
      <t>(30 pax)</t>
    </r>
    <r>
      <rPr>
        <b/>
        <sz val="11"/>
        <color theme="1"/>
        <rFont val="Calibri"/>
        <family val="2"/>
        <scheme val="minor"/>
      </rPr>
      <t xml:space="preserve"> 13:20              </t>
    </r>
    <r>
      <rPr>
        <sz val="11"/>
        <color theme="1"/>
        <rFont val="Calibri"/>
        <family val="2"/>
        <scheme val="minor"/>
      </rPr>
      <t>1 Coach</t>
    </r>
    <r>
      <rPr>
        <b/>
        <sz val="11"/>
        <color theme="1"/>
        <rFont val="Calibri"/>
        <family val="2"/>
        <scheme val="minor"/>
      </rPr>
      <t xml:space="preserve"> Ivan </t>
    </r>
    <r>
      <rPr>
        <sz val="11"/>
        <color theme="1"/>
        <rFont val="Calibri"/>
        <family val="2"/>
        <scheme val="minor"/>
      </rPr>
      <t xml:space="preserve">(30 pax) </t>
    </r>
    <r>
      <rPr>
        <b/>
        <sz val="11"/>
        <color theme="1"/>
        <rFont val="Calibri"/>
        <family val="2"/>
        <scheme val="minor"/>
      </rPr>
      <t xml:space="preserve"> 13:15   </t>
    </r>
  </si>
  <si>
    <t>Hotel changed</t>
  </si>
  <si>
    <t>Change of hotel</t>
  </si>
  <si>
    <t>Missed flight. Now arriving on OU 656 arriving at 10:50pm</t>
  </si>
  <si>
    <t>Was on transfer A15 but missed flight</t>
  </si>
  <si>
    <t>Flight cancelled. Now on transfer A37</t>
  </si>
  <si>
    <t>Change - Was on transfer A33</t>
  </si>
  <si>
    <t>Was on transfer A33</t>
  </si>
  <si>
    <t>Flight cancelled. Now on transfer A29</t>
  </si>
  <si>
    <t>Changed flight. Was a no show for transfer A11</t>
  </si>
  <si>
    <t>23 April Sunday0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</si>
</sst>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3">
    <xf numFmtId="0" fontId="0" fillId="0" borderId="0" xfId="0"/>
    <xf numFmtId="20" fontId="0" fillId="0" borderId="0" xfId="0" applyNumberForma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33" borderId="16" xfId="0" applyFill="1" applyBorder="1"/>
    <xf numFmtId="0" fontId="13" fillId="34" borderId="18" xfId="0" applyFont="1" applyFill="1" applyBorder="1" applyAlignment="1">
      <alignment horizontal="center" vertical="center" wrapText="1"/>
    </xf>
    <xf numFmtId="0" fontId="0" fillId="35" borderId="0" xfId="0" applyFill="1"/>
    <xf numFmtId="0" fontId="13" fillId="34" borderId="0" xfId="0" applyFont="1" applyFill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20" fontId="0" fillId="0" borderId="11" xfId="0" applyNumberFormat="1" applyBorder="1" applyAlignment="1">
      <alignment horizontal="center"/>
    </xf>
    <xf numFmtId="20" fontId="0" fillId="0" borderId="0" xfId="0" applyNumberFormat="1" applyAlignment="1">
      <alignment horizontal="center"/>
    </xf>
    <xf numFmtId="20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20" fontId="0" fillId="33" borderId="16" xfId="0" applyNumberFormat="1" applyFill="1" applyBorder="1" applyAlignment="1">
      <alignment horizontal="center"/>
    </xf>
    <xf numFmtId="0" fontId="0" fillId="0" borderId="18" xfId="0" applyBorder="1"/>
    <xf numFmtId="0" fontId="0" fillId="33" borderId="18" xfId="0" applyFill="1" applyBorder="1"/>
    <xf numFmtId="0" fontId="0" fillId="0" borderId="21" xfId="0" applyBorder="1"/>
    <xf numFmtId="0" fontId="0" fillId="0" borderId="21" xfId="0" applyBorder="1" applyAlignment="1">
      <alignment wrapText="1"/>
    </xf>
    <xf numFmtId="0" fontId="13" fillId="34" borderId="2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20" fillId="34" borderId="0" xfId="0" applyFont="1" applyFill="1" applyAlignment="1">
      <alignment horizontal="center" vertical="center" wrapText="1"/>
    </xf>
    <xf numFmtId="0" fontId="0" fillId="36" borderId="11" xfId="0" applyFill="1" applyBorder="1"/>
    <xf numFmtId="20" fontId="0" fillId="35" borderId="0" xfId="0" applyNumberFormat="1" applyFill="1" applyAlignment="1">
      <alignment horizontal="center"/>
    </xf>
    <xf numFmtId="20" fontId="16" fillId="0" borderId="11" xfId="0" applyNumberFormat="1" applyFont="1" applyBorder="1" applyAlignment="1">
      <alignment horizontal="center" vertical="center"/>
    </xf>
    <xf numFmtId="20" fontId="16" fillId="35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/>
    <xf numFmtId="0" fontId="0" fillId="33" borderId="22" xfId="0" applyFill="1" applyBorder="1"/>
    <xf numFmtId="0" fontId="0" fillId="0" borderId="18" xfId="0" applyBorder="1" applyAlignment="1">
      <alignment wrapText="1"/>
    </xf>
    <xf numFmtId="20" fontId="0" fillId="0" borderId="18" xfId="0" applyNumberFormat="1" applyBorder="1" applyAlignment="1">
      <alignment horizontal="center"/>
    </xf>
    <xf numFmtId="0" fontId="0" fillId="33" borderId="18" xfId="0" applyFill="1" applyBorder="1" applyAlignment="1">
      <alignment wrapText="1"/>
    </xf>
    <xf numFmtId="0" fontId="16" fillId="33" borderId="18" xfId="0" applyFont="1" applyFill="1" applyBorder="1"/>
    <xf numFmtId="20" fontId="0" fillId="33" borderId="18" xfId="0" applyNumberFormat="1" applyFill="1" applyBorder="1" applyAlignment="1">
      <alignment horizontal="center"/>
    </xf>
    <xf numFmtId="20" fontId="0" fillId="0" borderId="0" xfId="0" applyNumberFormat="1" applyAlignment="1">
      <alignment horizontal="center" vertical="center"/>
    </xf>
    <xf numFmtId="0" fontId="21" fillId="36" borderId="18" xfId="0" applyFont="1" applyFill="1" applyBorder="1"/>
    <xf numFmtId="0" fontId="21" fillId="36" borderId="18" xfId="0" applyFont="1" applyFill="1" applyBorder="1" applyAlignment="1">
      <alignment wrapText="1"/>
    </xf>
    <xf numFmtId="20" fontId="21" fillId="36" borderId="18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22" fillId="0" borderId="0" xfId="0" applyFont="1" applyAlignment="1">
      <alignment horizontal="center" wrapText="1"/>
    </xf>
    <xf numFmtId="0" fontId="0" fillId="0" borderId="19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7" xfId="0" applyBorder="1" applyAlignment="1">
      <alignment wrapText="1"/>
    </xf>
    <xf numFmtId="0" fontId="16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/>
    <xf numFmtId="0" fontId="0" fillId="0" borderId="14" xfId="0" applyBorder="1" applyAlignment="1">
      <alignment wrapText="1"/>
    </xf>
    <xf numFmtId="0" fontId="0" fillId="37" borderId="18" xfId="0" applyFill="1" applyBorder="1"/>
    <xf numFmtId="0" fontId="0" fillId="37" borderId="18" xfId="0" applyFill="1" applyBorder="1" applyAlignment="1">
      <alignment wrapText="1"/>
    </xf>
    <xf numFmtId="20" fontId="0" fillId="37" borderId="18" xfId="0" applyNumberFormat="1" applyFill="1" applyBorder="1" applyAlignment="1">
      <alignment horizontal="center"/>
    </xf>
    <xf numFmtId="0" fontId="0" fillId="37" borderId="0" xfId="0" applyFill="1"/>
    <xf numFmtId="0" fontId="0" fillId="35" borderId="11" xfId="0" applyFill="1" applyBorder="1"/>
    <xf numFmtId="20" fontId="0" fillId="35" borderId="11" xfId="0" applyNumberFormat="1" applyFill="1" applyBorder="1" applyAlignment="1">
      <alignment horizontal="center"/>
    </xf>
    <xf numFmtId="0" fontId="0" fillId="35" borderId="11" xfId="0" applyFill="1" applyBorder="1" applyAlignment="1">
      <alignment horizontal="center" vertical="center"/>
    </xf>
    <xf numFmtId="0" fontId="0" fillId="0" borderId="26" xfId="0" applyBorder="1"/>
    <xf numFmtId="0" fontId="0" fillId="0" borderId="19" xfId="0" applyBorder="1" applyAlignment="1">
      <alignment horizontal="center"/>
    </xf>
    <xf numFmtId="20" fontId="0" fillId="0" borderId="19" xfId="0" applyNumberFormat="1" applyBorder="1" applyAlignment="1">
      <alignment horizontal="center"/>
    </xf>
    <xf numFmtId="0" fontId="0" fillId="0" borderId="30" xfId="0" applyBorder="1"/>
    <xf numFmtId="0" fontId="0" fillId="0" borderId="0" xfId="0" applyAlignment="1">
      <alignment horizontal="left"/>
    </xf>
    <xf numFmtId="0" fontId="0" fillId="33" borderId="0" xfId="0" applyFill="1"/>
    <xf numFmtId="0" fontId="0" fillId="33" borderId="0" xfId="0" applyFill="1" applyAlignment="1">
      <alignment wrapText="1"/>
    </xf>
    <xf numFmtId="0" fontId="16" fillId="33" borderId="0" xfId="0" applyFont="1" applyFill="1"/>
    <xf numFmtId="20" fontId="0" fillId="33" borderId="0" xfId="0" applyNumberFormat="1" applyFill="1" applyAlignment="1">
      <alignment horizontal="center"/>
    </xf>
    <xf numFmtId="0" fontId="0" fillId="33" borderId="16" xfId="0" applyFill="1" applyBorder="1" applyAlignment="1">
      <alignment wrapText="1"/>
    </xf>
    <xf numFmtId="0" fontId="16" fillId="33" borderId="16" xfId="0" applyFont="1" applyFill="1" applyBorder="1"/>
    <xf numFmtId="0" fontId="0" fillId="33" borderId="32" xfId="0" applyFill="1" applyBorder="1"/>
    <xf numFmtId="0" fontId="0" fillId="0" borderId="23" xfId="0" applyBorder="1" applyAlignment="1">
      <alignment horizontal="center"/>
    </xf>
    <xf numFmtId="0" fontId="0" fillId="33" borderId="23" xfId="0" applyFill="1" applyBorder="1"/>
    <xf numFmtId="0" fontId="0" fillId="33" borderId="23" xfId="0" applyFill="1" applyBorder="1" applyAlignment="1">
      <alignment wrapText="1"/>
    </xf>
    <xf numFmtId="0" fontId="16" fillId="33" borderId="23" xfId="0" applyFont="1" applyFill="1" applyBorder="1"/>
    <xf numFmtId="20" fontId="0" fillId="33" borderId="23" xfId="0" applyNumberFormat="1" applyFill="1" applyBorder="1" applyAlignment="1">
      <alignment horizontal="center"/>
    </xf>
    <xf numFmtId="0" fontId="0" fillId="0" borderId="33" xfId="0" applyBorder="1" applyAlignment="1">
      <alignment wrapText="1"/>
    </xf>
    <xf numFmtId="0" fontId="0" fillId="33" borderId="34" xfId="0" applyFill="1" applyBorder="1"/>
    <xf numFmtId="0" fontId="0" fillId="0" borderId="35" xfId="0" applyBorder="1" applyAlignment="1">
      <alignment wrapText="1"/>
    </xf>
    <xf numFmtId="0" fontId="0" fillId="33" borderId="36" xfId="0" applyFill="1" applyBorder="1"/>
    <xf numFmtId="0" fontId="0" fillId="0" borderId="24" xfId="0" applyBorder="1" applyAlignment="1">
      <alignment horizontal="center"/>
    </xf>
    <xf numFmtId="0" fontId="0" fillId="33" borderId="24" xfId="0" applyFill="1" applyBorder="1"/>
    <xf numFmtId="0" fontId="0" fillId="33" borderId="24" xfId="0" applyFill="1" applyBorder="1" applyAlignment="1">
      <alignment wrapText="1"/>
    </xf>
    <xf numFmtId="0" fontId="16" fillId="33" borderId="24" xfId="0" applyFont="1" applyFill="1" applyBorder="1"/>
    <xf numFmtId="20" fontId="0" fillId="33" borderId="24" xfId="0" applyNumberFormat="1" applyFill="1" applyBorder="1" applyAlignment="1">
      <alignment horizontal="center"/>
    </xf>
    <xf numFmtId="0" fontId="0" fillId="0" borderId="37" xfId="0" applyBorder="1" applyAlignment="1">
      <alignment wrapText="1"/>
    </xf>
    <xf numFmtId="0" fontId="0" fillId="33" borderId="30" xfId="0" applyFill="1" applyBorder="1"/>
    <xf numFmtId="0" fontId="0" fillId="0" borderId="32" xfId="0" applyBorder="1"/>
    <xf numFmtId="0" fontId="0" fillId="0" borderId="36" xfId="0" applyBorder="1"/>
    <xf numFmtId="20" fontId="0" fillId="0" borderId="23" xfId="0" applyNumberFormat="1" applyBorder="1" applyAlignment="1">
      <alignment horizontal="center"/>
    </xf>
    <xf numFmtId="20" fontId="0" fillId="0" borderId="24" xfId="0" applyNumberFormat="1" applyBorder="1" applyAlignment="1">
      <alignment horizontal="center"/>
    </xf>
    <xf numFmtId="0" fontId="0" fillId="0" borderId="34" xfId="0" applyBorder="1"/>
    <xf numFmtId="0" fontId="0" fillId="0" borderId="21" xfId="0" applyBorder="1" applyAlignment="1">
      <alignment horizontal="center"/>
    </xf>
    <xf numFmtId="20" fontId="0" fillId="0" borderId="21" xfId="0" applyNumberFormat="1" applyBorder="1" applyAlignment="1">
      <alignment horizontal="center"/>
    </xf>
    <xf numFmtId="0" fontId="16" fillId="0" borderId="21" xfId="0" applyFont="1" applyBorder="1" applyAlignment="1">
      <alignment horizontal="center" vertical="center"/>
    </xf>
    <xf numFmtId="0" fontId="0" fillId="0" borderId="38" xfId="0" applyBorder="1" applyAlignment="1">
      <alignment wrapText="1"/>
    </xf>
    <xf numFmtId="0" fontId="0" fillId="35" borderId="30" xfId="0" applyFill="1" applyBorder="1"/>
    <xf numFmtId="0" fontId="0" fillId="35" borderId="21" xfId="0" applyFill="1" applyBorder="1" applyAlignment="1">
      <alignment horizontal="center"/>
    </xf>
    <xf numFmtId="0" fontId="0" fillId="35" borderId="21" xfId="0" applyFill="1" applyBorder="1"/>
    <xf numFmtId="0" fontId="0" fillId="35" borderId="21" xfId="0" applyFill="1" applyBorder="1" applyAlignment="1">
      <alignment wrapText="1"/>
    </xf>
    <xf numFmtId="0" fontId="16" fillId="35" borderId="21" xfId="0" applyFont="1" applyFill="1" applyBorder="1"/>
    <xf numFmtId="20" fontId="0" fillId="35" borderId="21" xfId="0" applyNumberFormat="1" applyFill="1" applyBorder="1" applyAlignment="1">
      <alignment horizontal="center"/>
    </xf>
    <xf numFmtId="0" fontId="0" fillId="35" borderId="21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16" fillId="0" borderId="0" xfId="0" applyNumberFormat="1" applyFont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35" borderId="11" xfId="0" applyFont="1" applyFill="1" applyBorder="1"/>
    <xf numFmtId="0" fontId="16" fillId="35" borderId="0" xfId="0" applyFont="1" applyFill="1"/>
    <xf numFmtId="20" fontId="16" fillId="0" borderId="0" xfId="0" applyNumberFormat="1" applyFont="1" applyAlignment="1">
      <alignment horizontal="center" vertical="center" wrapText="1"/>
    </xf>
    <xf numFmtId="0" fontId="0" fillId="0" borderId="31" xfId="0" applyBorder="1" applyAlignment="1">
      <alignment wrapText="1"/>
    </xf>
    <xf numFmtId="0" fontId="16" fillId="0" borderId="0" xfId="0" applyFont="1" applyAlignment="1">
      <alignment horizontal="center" vertical="center"/>
    </xf>
    <xf numFmtId="0" fontId="0" fillId="35" borderId="16" xfId="0" applyFill="1" applyBorder="1"/>
    <xf numFmtId="0" fontId="0" fillId="0" borderId="18" xfId="0" applyBorder="1" applyAlignment="1">
      <alignment horizontal="center" vertical="center"/>
    </xf>
    <xf numFmtId="0" fontId="16" fillId="0" borderId="18" xfId="0" applyFont="1" applyBorder="1" applyAlignment="1">
      <alignment horizontal="center" wrapText="1"/>
    </xf>
    <xf numFmtId="0" fontId="0" fillId="0" borderId="25" xfId="0" applyBorder="1" applyAlignment="1">
      <alignment horizontal="center" vertical="center"/>
    </xf>
    <xf numFmtId="0" fontId="21" fillId="0" borderId="18" xfId="0" applyFont="1" applyBorder="1" applyAlignment="1">
      <alignment horizontal="center"/>
    </xf>
    <xf numFmtId="0" fontId="21" fillId="0" borderId="18" xfId="0" applyFont="1" applyBorder="1"/>
    <xf numFmtId="0" fontId="21" fillId="0" borderId="18" xfId="0" applyFont="1" applyBorder="1" applyAlignment="1">
      <alignment wrapText="1"/>
    </xf>
    <xf numFmtId="20" fontId="21" fillId="0" borderId="18" xfId="0" applyNumberFormat="1" applyFont="1" applyBorder="1" applyAlignment="1">
      <alignment horizontal="center"/>
    </xf>
    <xf numFmtId="20" fontId="0" fillId="37" borderId="0" xfId="0" applyNumberFormat="1" applyFill="1" applyAlignment="1">
      <alignment horizontal="center"/>
    </xf>
    <xf numFmtId="0" fontId="21" fillId="36" borderId="0" xfId="0" applyFont="1" applyFill="1"/>
    <xf numFmtId="20" fontId="21" fillId="36" borderId="0" xfId="0" applyNumberFormat="1" applyFont="1" applyFill="1" applyAlignment="1">
      <alignment horizontal="center"/>
    </xf>
    <xf numFmtId="0" fontId="21" fillId="36" borderId="18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wrapText="1"/>
    </xf>
    <xf numFmtId="20" fontId="21" fillId="0" borderId="0" xfId="0" applyNumberFormat="1" applyFont="1" applyAlignment="1">
      <alignment horizontal="center"/>
    </xf>
    <xf numFmtId="0" fontId="0" fillId="37" borderId="19" xfId="0" applyFill="1" applyBorder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6" borderId="0" xfId="0" applyFill="1"/>
    <xf numFmtId="0" fontId="23" fillId="0" borderId="22" xfId="0" applyFont="1" applyBorder="1"/>
    <xf numFmtId="0" fontId="23" fillId="0" borderId="18" xfId="0" applyFont="1" applyBorder="1" applyAlignment="1">
      <alignment horizontal="center"/>
    </xf>
    <xf numFmtId="0" fontId="23" fillId="0" borderId="18" xfId="0" applyFont="1" applyBorder="1"/>
    <xf numFmtId="0" fontId="23" fillId="0" borderId="18" xfId="0" applyFont="1" applyBorder="1" applyAlignment="1">
      <alignment wrapText="1"/>
    </xf>
    <xf numFmtId="20" fontId="23" fillId="0" borderId="18" xfId="0" applyNumberFormat="1" applyFont="1" applyBorder="1" applyAlignment="1">
      <alignment horizontal="center"/>
    </xf>
    <xf numFmtId="0" fontId="23" fillId="0" borderId="0" xfId="0" applyFont="1"/>
    <xf numFmtId="0" fontId="0" fillId="38" borderId="0" xfId="0" applyFill="1"/>
    <xf numFmtId="0" fontId="14" fillId="0" borderId="0" xfId="0" applyFont="1"/>
    <xf numFmtId="0" fontId="14" fillId="0" borderId="14" xfId="0" applyFont="1" applyBorder="1" applyAlignment="1">
      <alignment wrapText="1"/>
    </xf>
    <xf numFmtId="0" fontId="0" fillId="36" borderId="18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37" borderId="19" xfId="0" applyFill="1" applyBorder="1" applyAlignment="1">
      <alignment horizontal="center" vertical="center"/>
    </xf>
    <xf numFmtId="0" fontId="0" fillId="37" borderId="20" xfId="0" applyFill="1" applyBorder="1" applyAlignment="1">
      <alignment horizontal="center" vertical="center"/>
    </xf>
    <xf numFmtId="0" fontId="0" fillId="37" borderId="25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7" borderId="11" xfId="0" applyFill="1" applyBorder="1" applyAlignment="1">
      <alignment horizontal="center" vertical="center"/>
    </xf>
    <xf numFmtId="0" fontId="0" fillId="37" borderId="16" xfId="0" applyFill="1" applyBorder="1" applyAlignment="1">
      <alignment horizontal="center" vertical="center"/>
    </xf>
    <xf numFmtId="20" fontId="16" fillId="0" borderId="11" xfId="0" applyNumberFormat="1" applyFont="1" applyBorder="1" applyAlignment="1">
      <alignment horizontal="center" vertical="center"/>
    </xf>
    <xf numFmtId="20" fontId="16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20" fontId="16" fillId="0" borderId="16" xfId="0" applyNumberFormat="1" applyFont="1" applyBorder="1" applyAlignment="1">
      <alignment horizontal="center" vertical="center"/>
    </xf>
    <xf numFmtId="20" fontId="16" fillId="0" borderId="11" xfId="0" applyNumberFormat="1" applyFont="1" applyBorder="1" applyAlignment="1">
      <alignment horizontal="center" vertical="center" wrapText="1"/>
    </xf>
    <xf numFmtId="20" fontId="16" fillId="0" borderId="0" xfId="0" applyNumberFormat="1" applyFont="1" applyAlignment="1">
      <alignment horizontal="center" vertical="center" wrapText="1"/>
    </xf>
    <xf numFmtId="20" fontId="16" fillId="0" borderId="16" xfId="0" applyNumberFormat="1" applyFont="1" applyBorder="1" applyAlignment="1">
      <alignment horizontal="center" vertical="center" wrapText="1"/>
    </xf>
    <xf numFmtId="20" fontId="16" fillId="35" borderId="11" xfId="0" applyNumberFormat="1" applyFont="1" applyFill="1" applyBorder="1" applyAlignment="1">
      <alignment horizontal="center" vertical="center"/>
    </xf>
    <xf numFmtId="20" fontId="16" fillId="35" borderId="0" xfId="0" applyNumberFormat="1" applyFont="1" applyFill="1" applyAlignment="1">
      <alignment horizontal="center" vertical="center"/>
    </xf>
    <xf numFmtId="20" fontId="16" fillId="35" borderId="16" xfId="0" applyNumberFormat="1" applyFont="1" applyFill="1" applyBorder="1" applyAlignment="1">
      <alignment horizontal="center" vertical="center"/>
    </xf>
    <xf numFmtId="0" fontId="0" fillId="0" borderId="18" xfId="0" applyFill="1" applyBorder="1"/>
    <xf numFmtId="0" fontId="0" fillId="0" borderId="19" xfId="0" applyFill="1" applyBorder="1"/>
    <xf numFmtId="0" fontId="0" fillId="0" borderId="22" xfId="0" applyFill="1" applyBorder="1"/>
    <xf numFmtId="0" fontId="0" fillId="0" borderId="19" xfId="0" applyFill="1" applyBorder="1" applyAlignment="1">
      <alignment horizontal="center"/>
    </xf>
    <xf numFmtId="0" fontId="0" fillId="0" borderId="19" xfId="0" applyFill="1" applyBorder="1" applyAlignment="1">
      <alignment wrapText="1"/>
    </xf>
    <xf numFmtId="20" fontId="0" fillId="0" borderId="19" xfId="0" applyNumberFormat="1" applyFill="1" applyBorder="1" applyAlignment="1">
      <alignment horizontal="center"/>
    </xf>
    <xf numFmtId="0" fontId="0" fillId="0" borderId="0" xfId="0" applyFill="1"/>
    <xf numFmtId="0" fontId="21" fillId="0" borderId="18" xfId="0" applyFont="1" applyFill="1" applyBorder="1"/>
    <xf numFmtId="0" fontId="0" fillId="0" borderId="24" xfId="0" applyFill="1" applyBorder="1"/>
    <xf numFmtId="0" fontId="0" fillId="0" borderId="25" xfId="0" applyFill="1" applyBorder="1"/>
    <xf numFmtId="0" fontId="23" fillId="0" borderId="18" xfId="0" applyFont="1" applyFill="1" applyBorder="1"/>
    <xf numFmtId="0" fontId="0" fillId="0" borderId="23" xfId="0" applyFill="1" applyBorder="1"/>
    <xf numFmtId="0" fontId="0" fillId="0" borderId="21" xfId="0" applyFill="1" applyBorder="1"/>
    <xf numFmtId="0" fontId="0" fillId="0" borderId="11" xfId="0" applyFill="1" applyBorder="1"/>
    <xf numFmtId="0" fontId="0" fillId="0" borderId="16" xfId="0" applyFill="1" applyBorder="1"/>
    <xf numFmtId="0" fontId="21" fillId="0" borderId="0" xfId="0" applyFont="1" applyFill="1"/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wrapText="1"/>
    </xf>
    <xf numFmtId="20" fontId="0" fillId="0" borderId="18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24" fillId="0" borderId="22" xfId="0" applyFont="1" applyBorder="1"/>
    <xf numFmtId="0" fontId="24" fillId="0" borderId="0" xfId="0" applyFont="1"/>
    <xf numFmtId="0" fontId="24" fillId="0" borderId="14" xfId="0" applyFont="1" applyBorder="1" applyAlignment="1">
      <alignment wrapText="1"/>
    </xf>
    <xf numFmtId="0" fontId="25" fillId="36" borderId="0" xfId="0" applyFont="1" applyFill="1" applyAlignment="1">
      <alignment horizontal="center"/>
    </xf>
    <xf numFmtId="0" fontId="25" fillId="36" borderId="0" xfId="0" applyFont="1" applyFill="1"/>
    <xf numFmtId="0" fontId="25" fillId="36" borderId="0" xfId="0" applyFont="1" applyFill="1" applyAlignment="1">
      <alignment wrapText="1"/>
    </xf>
    <xf numFmtId="20" fontId="25" fillId="36" borderId="0" xfId="0" applyNumberFormat="1" applyFont="1" applyFill="1" applyAlignment="1">
      <alignment horizontal="center"/>
    </xf>
    <xf numFmtId="0" fontId="21" fillId="36" borderId="16" xfId="0" applyFont="1" applyFill="1" applyBorder="1"/>
    <xf numFmtId="20" fontId="21" fillId="36" borderId="16" xfId="0" applyNumberFormat="1" applyFont="1" applyFill="1" applyBorder="1" applyAlignment="1">
      <alignment horizontal="center"/>
    </xf>
    <xf numFmtId="0" fontId="13" fillId="39" borderId="0" xfId="0" applyFont="1" applyFill="1" applyAlignment="1">
      <alignment horizontal="center" vertical="center" wrapText="1"/>
    </xf>
    <xf numFmtId="0" fontId="13" fillId="39" borderId="18" xfId="0" applyFont="1" applyFill="1" applyBorder="1" applyAlignment="1">
      <alignment horizontal="center" vertical="center" wrapText="1"/>
    </xf>
    <xf numFmtId="0" fontId="19" fillId="39" borderId="18" xfId="0" applyFont="1" applyFill="1" applyBorder="1" applyAlignment="1">
      <alignment horizontal="center" vertical="center" wrapText="1"/>
    </xf>
    <xf numFmtId="0" fontId="0" fillId="39" borderId="0" xfId="0" applyFill="1"/>
    <xf numFmtId="0" fontId="16" fillId="39" borderId="18" xfId="0" applyFont="1" applyFill="1" applyBorder="1" applyAlignment="1">
      <alignment wrapText="1"/>
    </xf>
    <xf numFmtId="0" fontId="16" fillId="39" borderId="0" xfId="0" applyFont="1" applyFill="1" applyAlignment="1">
      <alignment wrapText="1"/>
    </xf>
    <xf numFmtId="0" fontId="0" fillId="39" borderId="22" xfId="0" applyFill="1" applyBorder="1"/>
    <xf numFmtId="0" fontId="0" fillId="39" borderId="18" xfId="0" applyFill="1" applyBorder="1" applyAlignment="1">
      <alignment horizontal="center"/>
    </xf>
    <xf numFmtId="0" fontId="0" fillId="39" borderId="18" xfId="0" applyFill="1" applyBorder="1"/>
    <xf numFmtId="0" fontId="0" fillId="39" borderId="18" xfId="0" applyFill="1" applyBorder="1" applyAlignment="1">
      <alignment wrapText="1"/>
    </xf>
    <xf numFmtId="20" fontId="0" fillId="39" borderId="18" xfId="0" applyNumberFormat="1" applyFill="1" applyBorder="1" applyAlignment="1">
      <alignment horizontal="center"/>
    </xf>
    <xf numFmtId="0" fontId="0" fillId="39" borderId="18" xfId="0" applyFill="1" applyBorder="1" applyAlignment="1">
      <alignment horizontal="center" vertical="center"/>
    </xf>
    <xf numFmtId="0" fontId="0" fillId="39" borderId="18" xfId="0" applyFill="1" applyBorder="1" applyAlignment="1">
      <alignment horizontal="center" vertical="center"/>
    </xf>
    <xf numFmtId="0" fontId="16" fillId="39" borderId="18" xfId="0" applyFont="1" applyFill="1" applyBorder="1" applyAlignment="1">
      <alignment horizontal="center" wrapText="1"/>
    </xf>
    <xf numFmtId="0" fontId="0" fillId="39" borderId="19" xfId="0" applyFill="1" applyBorder="1" applyAlignment="1">
      <alignment horizontal="center" vertical="center"/>
    </xf>
    <xf numFmtId="0" fontId="0" fillId="39" borderId="20" xfId="0" applyFill="1" applyBorder="1" applyAlignment="1">
      <alignment horizontal="center" vertical="center"/>
    </xf>
    <xf numFmtId="0" fontId="0" fillId="39" borderId="25" xfId="0" applyFill="1" applyBorder="1" applyAlignment="1">
      <alignment horizontal="center" vertical="center"/>
    </xf>
    <xf numFmtId="0" fontId="21" fillId="39" borderId="18" xfId="0" applyFont="1" applyFill="1" applyBorder="1"/>
    <xf numFmtId="0" fontId="0" fillId="36" borderId="22" xfId="0" applyFill="1" applyBorder="1"/>
    <xf numFmtId="0" fontId="21" fillId="39" borderId="18" xfId="0" applyFont="1" applyFill="1" applyBorder="1" applyAlignment="1">
      <alignment wrapText="1"/>
    </xf>
    <xf numFmtId="20" fontId="21" fillId="39" borderId="18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37" borderId="0" xfId="0" applyFill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7" borderId="39" xfId="0" applyFill="1" applyBorder="1"/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40" xfId="0" applyFill="1" applyBorder="1" applyAlignment="1">
      <alignment wrapText="1"/>
    </xf>
    <xf numFmtId="20" fontId="0" fillId="37" borderId="40" xfId="0" applyNumberFormat="1" applyFill="1" applyBorder="1"/>
    <xf numFmtId="0" fontId="0" fillId="37" borderId="40" xfId="0" applyFill="1" applyBorder="1" applyAlignment="1">
      <alignment horizontal="center" vertical="center"/>
    </xf>
    <xf numFmtId="0" fontId="0" fillId="37" borderId="41" xfId="0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22" xfId="0" applyFill="1" applyBorder="1" applyAlignment="1">
      <alignment horizontal="center"/>
    </xf>
    <xf numFmtId="0" fontId="0" fillId="0" borderId="10" xfId="0" applyFill="1" applyBorder="1"/>
    <xf numFmtId="20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5" xfId="0" applyFill="1" applyBorder="1"/>
    <xf numFmtId="20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/>
    <xf numFmtId="0" fontId="16" fillId="0" borderId="31" xfId="0" applyFont="1" applyBorder="1" applyAlignment="1">
      <alignment wrapText="1"/>
    </xf>
    <xf numFmtId="20" fontId="16" fillId="0" borderId="0" xfId="0" applyNumberFormat="1" applyFont="1" applyBorder="1" applyAlignment="1">
      <alignment horizontal="center" vertical="center"/>
    </xf>
    <xf numFmtId="0" fontId="0" fillId="0" borderId="41" xfId="0" applyBorder="1"/>
    <xf numFmtId="16" fontId="0" fillId="37" borderId="40" xfId="0" applyNumberFormat="1" applyFont="1" applyFill="1" applyBorder="1" applyAlignment="1">
      <alignment horizontal="left"/>
    </xf>
    <xf numFmtId="20" fontId="0" fillId="37" borderId="40" xfId="0" applyNumberFormat="1" applyFill="1" applyBorder="1" applyAlignment="1">
      <alignment horizontal="center"/>
    </xf>
    <xf numFmtId="20" fontId="16" fillId="37" borderId="40" xfId="0" applyNumberFormat="1" applyFont="1" applyFill="1" applyBorder="1" applyAlignment="1">
      <alignment horizontal="center" vertical="center"/>
    </xf>
    <xf numFmtId="0" fontId="0" fillId="37" borderId="41" xfId="0" applyFill="1" applyBorder="1" applyAlignment="1">
      <alignment horizontal="center" vertical="center"/>
    </xf>
    <xf numFmtId="0" fontId="16" fillId="37" borderId="42" xfId="0" applyFont="1" applyFill="1" applyBorder="1" applyAlignment="1">
      <alignment wrapText="1"/>
    </xf>
    <xf numFmtId="20" fontId="16" fillId="0" borderId="16" xfId="0" applyNumberFormat="1" applyFont="1" applyFill="1" applyBorder="1" applyAlignment="1">
      <alignment horizontal="center" vertical="center"/>
    </xf>
    <xf numFmtId="20" fontId="16" fillId="0" borderId="11" xfId="0" applyNumberFormat="1" applyFont="1" applyFill="1" applyBorder="1" applyAlignment="1">
      <alignment horizontal="center" vertical="center"/>
    </xf>
    <xf numFmtId="0" fontId="0" fillId="37" borderId="11" xfId="0" applyFill="1" applyBorder="1" applyAlignment="1">
      <alignment horizontal="center" wrapText="1"/>
    </xf>
    <xf numFmtId="0" fontId="0" fillId="37" borderId="16" xfId="0" applyFill="1" applyBorder="1" applyAlignment="1">
      <alignment horizontal="center" wrapText="1"/>
    </xf>
    <xf numFmtId="0" fontId="0" fillId="37" borderId="14" xfId="0" applyFill="1" applyBorder="1" applyAlignment="1">
      <alignment wrapText="1"/>
    </xf>
    <xf numFmtId="0" fontId="0" fillId="37" borderId="33" xfId="0" applyFill="1" applyBorder="1" applyAlignment="1">
      <alignment wrapText="1"/>
    </xf>
    <xf numFmtId="0" fontId="0" fillId="37" borderId="23" xfId="0" applyFill="1" applyBorder="1"/>
    <xf numFmtId="0" fontId="0" fillId="37" borderId="23" xfId="0" applyFill="1" applyBorder="1" applyAlignment="1">
      <alignment wrapText="1"/>
    </xf>
    <xf numFmtId="20" fontId="0" fillId="37" borderId="23" xfId="0" applyNumberFormat="1" applyFill="1" applyBorder="1" applyAlignment="1">
      <alignment horizontal="center"/>
    </xf>
    <xf numFmtId="0" fontId="0" fillId="0" borderId="43" xfId="0" applyBorder="1"/>
    <xf numFmtId="0" fontId="0" fillId="37" borderId="44" xfId="0" applyFill="1" applyBorder="1" applyAlignment="1">
      <alignment wrapText="1"/>
    </xf>
    <xf numFmtId="0" fontId="0" fillId="37" borderId="24" xfId="0" applyFill="1" applyBorder="1"/>
    <xf numFmtId="0" fontId="0" fillId="37" borderId="24" xfId="0" applyFill="1" applyBorder="1" applyAlignment="1">
      <alignment wrapText="1"/>
    </xf>
    <xf numFmtId="20" fontId="0" fillId="37" borderId="24" xfId="0" applyNumberFormat="1" applyFill="1" applyBorder="1" applyAlignment="1">
      <alignment horizontal="center"/>
    </xf>
    <xf numFmtId="0" fontId="21" fillId="39" borderId="18" xfId="0" applyFont="1" applyFill="1" applyBorder="1" applyAlignment="1">
      <alignment horizontal="center"/>
    </xf>
    <xf numFmtId="0" fontId="21" fillId="36" borderId="22" xfId="0" applyFont="1" applyFill="1" applyBorder="1"/>
    <xf numFmtId="0" fontId="21" fillId="36" borderId="22" xfId="0" applyFont="1" applyFill="1" applyBorder="1" applyAlignment="1">
      <alignment wrapText="1"/>
    </xf>
    <xf numFmtId="0" fontId="0" fillId="37" borderId="0" xfId="0" applyFill="1" applyAlignment="1">
      <alignment horizontal="center"/>
    </xf>
    <xf numFmtId="0" fontId="26" fillId="0" borderId="13" xfId="0" applyFont="1" applyBorder="1"/>
    <xf numFmtId="0" fontId="26" fillId="0" borderId="0" xfId="0" applyFont="1" applyAlignment="1">
      <alignment horizontal="center"/>
    </xf>
    <xf numFmtId="0" fontId="26" fillId="0" borderId="0" xfId="0" applyFont="1" applyFill="1"/>
    <xf numFmtId="0" fontId="26" fillId="0" borderId="0" xfId="0" applyFont="1"/>
    <xf numFmtId="0" fontId="26" fillId="0" borderId="0" xfId="0" applyFont="1" applyAlignment="1">
      <alignment wrapText="1"/>
    </xf>
    <xf numFmtId="20" fontId="2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2"/>
  <sheetViews>
    <sheetView tabSelected="1" topLeftCell="B1" zoomScale="90" zoomScaleNormal="90" workbookViewId="0">
      <pane ySplit="1" topLeftCell="A431" activePane="bottomLeft" state="frozen"/>
      <selection pane="bottomLeft" activeCell="L442" sqref="L442"/>
    </sheetView>
  </sheetViews>
  <sheetFormatPr defaultRowHeight="15" x14ac:dyDescent="0.25"/>
  <cols>
    <col min="1" max="1" width="40.7109375" hidden="1" customWidth="1"/>
    <col min="2" max="2" width="9.42578125" customWidth="1"/>
    <col min="3" max="3" width="12.28515625" style="201" customWidth="1"/>
    <col min="4" max="4" width="17.7109375" customWidth="1"/>
    <col min="5" max="5" width="44.140625" hidden="1" customWidth="1"/>
    <col min="6" max="6" width="18.5703125" style="3" customWidth="1"/>
    <col min="7" max="7" width="38.42578125" hidden="1" customWidth="1"/>
    <col min="8" max="8" width="34.140625" hidden="1" customWidth="1"/>
    <col min="9" max="9" width="25.42578125" customWidth="1"/>
    <col min="10" max="10" width="12.7109375" customWidth="1"/>
    <col min="11" max="11" width="9.42578125" customWidth="1"/>
    <col min="12" max="12" width="8.5703125" style="4" customWidth="1"/>
    <col min="13" max="13" width="11.140625" style="4" customWidth="1"/>
    <col min="15" max="15" width="40.5703125" style="3" customWidth="1"/>
    <col min="16" max="16" width="7" customWidth="1"/>
  </cols>
  <sheetData>
    <row r="1" spans="1:16" s="2" customFormat="1" ht="60" x14ac:dyDescent="0.25">
      <c r="A1" s="27" t="s">
        <v>0</v>
      </c>
      <c r="B1" s="12" t="s">
        <v>1405</v>
      </c>
      <c r="C1" s="12" t="s">
        <v>1</v>
      </c>
      <c r="D1" s="12" t="s">
        <v>2</v>
      </c>
      <c r="E1" s="12" t="s">
        <v>3</v>
      </c>
      <c r="F1" s="12" t="s">
        <v>8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1489</v>
      </c>
      <c r="L1" s="12" t="s">
        <v>1418</v>
      </c>
      <c r="M1" s="12" t="s">
        <v>1406</v>
      </c>
      <c r="N1" s="12" t="s">
        <v>1523</v>
      </c>
      <c r="O1" s="12" t="s">
        <v>1525</v>
      </c>
      <c r="P1" s="50" t="s">
        <v>1528</v>
      </c>
    </row>
    <row r="2" spans="1:16" s="231" customFormat="1" x14ac:dyDescent="0.25">
      <c r="A2" s="226"/>
      <c r="B2" s="227"/>
      <c r="C2" s="227"/>
      <c r="D2" s="227"/>
      <c r="E2" s="227"/>
      <c r="F2" s="228" t="s">
        <v>1474</v>
      </c>
      <c r="G2" s="227"/>
      <c r="H2" s="227"/>
      <c r="I2" s="227"/>
      <c r="J2" s="227"/>
      <c r="K2" s="227"/>
      <c r="L2" s="227"/>
      <c r="M2" s="227"/>
      <c r="N2" s="229"/>
      <c r="O2" s="230"/>
    </row>
    <row r="3" spans="1:16" s="229" customFormat="1" x14ac:dyDescent="0.25">
      <c r="A3" s="232" t="s">
        <v>15</v>
      </c>
      <c r="B3" s="233" t="s">
        <v>1411</v>
      </c>
      <c r="C3" s="234" t="s">
        <v>219</v>
      </c>
      <c r="D3" s="234" t="s">
        <v>220</v>
      </c>
      <c r="E3" s="234" t="s">
        <v>221</v>
      </c>
      <c r="F3" s="235" t="s">
        <v>223</v>
      </c>
      <c r="G3" s="234"/>
      <c r="H3" s="234" t="s">
        <v>222</v>
      </c>
      <c r="I3" s="234" t="s">
        <v>1479</v>
      </c>
      <c r="J3" s="234" t="s">
        <v>19</v>
      </c>
      <c r="K3" s="236">
        <v>0.55902777777777779</v>
      </c>
      <c r="L3" s="237">
        <f>SUM(P3)</f>
        <v>1</v>
      </c>
      <c r="M3" s="237" t="s">
        <v>127</v>
      </c>
      <c r="N3" s="229" t="s">
        <v>1524</v>
      </c>
      <c r="O3" s="235"/>
      <c r="P3" s="229">
        <v>1</v>
      </c>
    </row>
    <row r="4" spans="1:16" s="229" customFormat="1" x14ac:dyDescent="0.25">
      <c r="A4" s="232" t="s">
        <v>15</v>
      </c>
      <c r="B4" s="233" t="s">
        <v>1419</v>
      </c>
      <c r="C4" s="234" t="s">
        <v>607</v>
      </c>
      <c r="D4" s="234" t="s">
        <v>608</v>
      </c>
      <c r="E4" s="234" t="s">
        <v>609</v>
      </c>
      <c r="F4" s="235" t="s">
        <v>223</v>
      </c>
      <c r="G4" s="234"/>
      <c r="H4" s="234"/>
      <c r="I4" s="234" t="s">
        <v>1480</v>
      </c>
      <c r="J4" s="234" t="s">
        <v>19</v>
      </c>
      <c r="K4" s="236">
        <v>0.59375</v>
      </c>
      <c r="L4" s="238">
        <f>SUM(P4:P7)</f>
        <v>4</v>
      </c>
      <c r="M4" s="238" t="s">
        <v>1478</v>
      </c>
      <c r="N4" s="229" t="s">
        <v>1524</v>
      </c>
      <c r="O4" s="235"/>
      <c r="P4" s="229">
        <v>1</v>
      </c>
    </row>
    <row r="5" spans="1:16" s="229" customFormat="1" x14ac:dyDescent="0.25">
      <c r="A5" s="232" t="s">
        <v>15</v>
      </c>
      <c r="B5" s="233" t="s">
        <v>1419</v>
      </c>
      <c r="C5" s="234" t="s">
        <v>343</v>
      </c>
      <c r="D5" s="234" t="s">
        <v>876</v>
      </c>
      <c r="E5" s="234" t="s">
        <v>877</v>
      </c>
      <c r="F5" s="235" t="s">
        <v>223</v>
      </c>
      <c r="G5" s="234"/>
      <c r="H5" s="234"/>
      <c r="I5" s="234" t="s">
        <v>1480</v>
      </c>
      <c r="J5" s="234" t="s">
        <v>19</v>
      </c>
      <c r="K5" s="236">
        <v>0.59375</v>
      </c>
      <c r="L5" s="238"/>
      <c r="M5" s="238"/>
      <c r="N5" s="229" t="s">
        <v>1524</v>
      </c>
      <c r="O5" s="235"/>
      <c r="P5" s="229">
        <v>1</v>
      </c>
    </row>
    <row r="6" spans="1:16" s="229" customFormat="1" x14ac:dyDescent="0.25">
      <c r="A6" s="232" t="s">
        <v>15</v>
      </c>
      <c r="B6" s="233" t="s">
        <v>1419</v>
      </c>
      <c r="C6" s="234" t="s">
        <v>262</v>
      </c>
      <c r="D6" s="234" t="s">
        <v>1283</v>
      </c>
      <c r="E6" s="234" t="s">
        <v>1284</v>
      </c>
      <c r="F6" s="235" t="s">
        <v>223</v>
      </c>
      <c r="G6" s="234"/>
      <c r="H6" s="234"/>
      <c r="I6" s="234" t="s">
        <v>1480</v>
      </c>
      <c r="J6" s="234" t="s">
        <v>19</v>
      </c>
      <c r="K6" s="236">
        <v>0.59375</v>
      </c>
      <c r="L6" s="238"/>
      <c r="M6" s="238"/>
      <c r="N6" s="229" t="s">
        <v>1524</v>
      </c>
      <c r="O6" s="235"/>
      <c r="P6" s="229">
        <v>1</v>
      </c>
    </row>
    <row r="7" spans="1:16" s="229" customFormat="1" x14ac:dyDescent="0.25">
      <c r="A7" s="232" t="s">
        <v>15</v>
      </c>
      <c r="B7" s="233" t="s">
        <v>1419</v>
      </c>
      <c r="C7" s="234" t="s">
        <v>1328</v>
      </c>
      <c r="D7" s="234" t="s">
        <v>1329</v>
      </c>
      <c r="E7" s="234" t="s">
        <v>1330</v>
      </c>
      <c r="F7" s="235" t="s">
        <v>223</v>
      </c>
      <c r="G7" s="234"/>
      <c r="H7" s="234"/>
      <c r="I7" s="234" t="s">
        <v>1480</v>
      </c>
      <c r="J7" s="234" t="s">
        <v>19</v>
      </c>
      <c r="K7" s="236">
        <v>0.59375</v>
      </c>
      <c r="L7" s="238"/>
      <c r="M7" s="238"/>
      <c r="N7" s="229" t="s">
        <v>1524</v>
      </c>
      <c r="O7" s="235"/>
      <c r="P7" s="229">
        <v>1</v>
      </c>
    </row>
    <row r="8" spans="1:16" s="229" customFormat="1" x14ac:dyDescent="0.25">
      <c r="A8" s="232"/>
      <c r="B8" s="233"/>
      <c r="C8" s="234"/>
      <c r="D8" s="234"/>
      <c r="E8" s="234"/>
      <c r="F8" s="239" t="s">
        <v>1475</v>
      </c>
      <c r="G8" s="234"/>
      <c r="H8" s="234"/>
      <c r="I8" s="234"/>
      <c r="J8" s="234"/>
      <c r="K8" s="236"/>
      <c r="L8" s="237"/>
      <c r="M8" s="237"/>
      <c r="O8" s="235"/>
    </row>
    <row r="9" spans="1:16" s="229" customFormat="1" x14ac:dyDescent="0.25">
      <c r="A9" s="232" t="s">
        <v>15</v>
      </c>
      <c r="B9" s="233" t="s">
        <v>1420</v>
      </c>
      <c r="C9" s="234" t="s">
        <v>339</v>
      </c>
      <c r="D9" s="234" t="s">
        <v>340</v>
      </c>
      <c r="E9" s="234" t="s">
        <v>341</v>
      </c>
      <c r="F9" s="235" t="s">
        <v>342</v>
      </c>
      <c r="G9" s="234"/>
      <c r="H9" s="234"/>
      <c r="I9" s="234" t="s">
        <v>1481</v>
      </c>
      <c r="J9" s="234" t="s">
        <v>19</v>
      </c>
      <c r="K9" s="236">
        <v>0.39930555555555558</v>
      </c>
      <c r="L9" s="238">
        <f>SUM(P9:P10)</f>
        <v>2</v>
      </c>
      <c r="M9" s="238" t="s">
        <v>127</v>
      </c>
      <c r="N9" s="229" t="s">
        <v>1524</v>
      </c>
      <c r="O9" s="235"/>
      <c r="P9" s="229">
        <v>1</v>
      </c>
    </row>
    <row r="10" spans="1:16" s="229" customFormat="1" x14ac:dyDescent="0.25">
      <c r="A10" s="232" t="s">
        <v>15</v>
      </c>
      <c r="B10" s="233" t="s">
        <v>1420</v>
      </c>
      <c r="C10" s="234" t="s">
        <v>1134</v>
      </c>
      <c r="D10" s="234" t="s">
        <v>1135</v>
      </c>
      <c r="E10" s="234" t="s">
        <v>1136</v>
      </c>
      <c r="F10" s="235" t="s">
        <v>342</v>
      </c>
      <c r="G10" s="234"/>
      <c r="H10" s="234"/>
      <c r="I10" s="234" t="s">
        <v>1481</v>
      </c>
      <c r="J10" s="234" t="s">
        <v>19</v>
      </c>
      <c r="K10" s="236">
        <v>0.39930555555555558</v>
      </c>
      <c r="L10" s="238"/>
      <c r="M10" s="238"/>
      <c r="N10" s="229" t="s">
        <v>1524</v>
      </c>
      <c r="O10" s="235"/>
      <c r="P10" s="229">
        <v>1</v>
      </c>
    </row>
    <row r="11" spans="1:16" s="229" customFormat="1" x14ac:dyDescent="0.25">
      <c r="A11" s="232" t="s">
        <v>15</v>
      </c>
      <c r="B11" s="233" t="s">
        <v>1421</v>
      </c>
      <c r="C11" s="234" t="s">
        <v>343</v>
      </c>
      <c r="D11" s="234" t="s">
        <v>344</v>
      </c>
      <c r="E11" s="234" t="s">
        <v>345</v>
      </c>
      <c r="F11" s="235" t="s">
        <v>342</v>
      </c>
      <c r="G11" s="234"/>
      <c r="H11" s="234" t="s">
        <v>346</v>
      </c>
      <c r="I11" s="234" t="s">
        <v>1482</v>
      </c>
      <c r="J11" s="234" t="s">
        <v>19</v>
      </c>
      <c r="K11" s="236">
        <v>0.74305555555555547</v>
      </c>
      <c r="L11" s="238">
        <f>SUM(P11:P12)</f>
        <v>2</v>
      </c>
      <c r="M11" s="238" t="s">
        <v>127</v>
      </c>
      <c r="N11" s="229" t="s">
        <v>1526</v>
      </c>
      <c r="O11" s="235"/>
      <c r="P11" s="229">
        <v>1</v>
      </c>
    </row>
    <row r="12" spans="1:16" s="229" customFormat="1" x14ac:dyDescent="0.25">
      <c r="A12" s="232" t="s">
        <v>15</v>
      </c>
      <c r="B12" s="233" t="s">
        <v>1421</v>
      </c>
      <c r="C12" s="234" t="s">
        <v>1348</v>
      </c>
      <c r="D12" s="234" t="s">
        <v>1349</v>
      </c>
      <c r="E12" s="234" t="s">
        <v>1350</v>
      </c>
      <c r="F12" s="235" t="s">
        <v>342</v>
      </c>
      <c r="G12" s="234"/>
      <c r="H12" s="234" t="s">
        <v>346</v>
      </c>
      <c r="I12" s="234" t="s">
        <v>1482</v>
      </c>
      <c r="J12" s="234" t="s">
        <v>19</v>
      </c>
      <c r="K12" s="236">
        <v>0.74305555555555547</v>
      </c>
      <c r="L12" s="238"/>
      <c r="M12" s="238"/>
      <c r="N12" s="229" t="s">
        <v>1524</v>
      </c>
      <c r="O12" s="235"/>
      <c r="P12" s="229">
        <v>1</v>
      </c>
    </row>
    <row r="13" spans="1:16" s="229" customFormat="1" x14ac:dyDescent="0.25">
      <c r="A13" s="232"/>
      <c r="B13" s="233"/>
      <c r="C13" s="234"/>
      <c r="D13" s="234"/>
      <c r="E13" s="234"/>
      <c r="F13" s="239" t="s">
        <v>1476</v>
      </c>
      <c r="G13" s="234"/>
      <c r="H13" s="234"/>
      <c r="I13" s="234"/>
      <c r="J13" s="234"/>
      <c r="K13" s="236"/>
      <c r="L13" s="237"/>
      <c r="M13" s="237"/>
      <c r="O13" s="235"/>
    </row>
    <row r="14" spans="1:16" s="229" customFormat="1" x14ac:dyDescent="0.25">
      <c r="A14" s="232" t="s">
        <v>15</v>
      </c>
      <c r="B14" s="233" t="s">
        <v>1414</v>
      </c>
      <c r="C14" s="234" t="s">
        <v>557</v>
      </c>
      <c r="D14" s="234" t="s">
        <v>558</v>
      </c>
      <c r="E14" s="234" t="s">
        <v>559</v>
      </c>
      <c r="F14" s="235" t="s">
        <v>415</v>
      </c>
      <c r="G14" s="234"/>
      <c r="H14" s="234"/>
      <c r="I14" s="234" t="s">
        <v>1483</v>
      </c>
      <c r="J14" s="234" t="s">
        <v>19</v>
      </c>
      <c r="K14" s="236">
        <v>0.4375</v>
      </c>
      <c r="L14" s="237">
        <f>SUM(P14)</f>
        <v>1</v>
      </c>
      <c r="M14" s="237" t="s">
        <v>127</v>
      </c>
      <c r="N14" s="229" t="s">
        <v>1526</v>
      </c>
      <c r="O14" s="235"/>
      <c r="P14" s="229">
        <v>1</v>
      </c>
    </row>
    <row r="15" spans="1:16" s="229" customFormat="1" x14ac:dyDescent="0.25">
      <c r="A15" s="232" t="s">
        <v>15</v>
      </c>
      <c r="B15" s="233" t="s">
        <v>1412</v>
      </c>
      <c r="C15" s="234" t="s">
        <v>562</v>
      </c>
      <c r="D15" s="234" t="s">
        <v>563</v>
      </c>
      <c r="E15" s="234" t="s">
        <v>564</v>
      </c>
      <c r="F15" s="235" t="s">
        <v>415</v>
      </c>
      <c r="G15" s="234"/>
      <c r="H15" s="234"/>
      <c r="I15" s="234" t="s">
        <v>1484</v>
      </c>
      <c r="J15" s="234" t="s">
        <v>19</v>
      </c>
      <c r="K15" s="236">
        <v>0.57638888888888895</v>
      </c>
      <c r="L15" s="237">
        <f>SUM(P15)</f>
        <v>1</v>
      </c>
      <c r="M15" s="237" t="s">
        <v>127</v>
      </c>
      <c r="N15" s="229" t="s">
        <v>1526</v>
      </c>
      <c r="O15" s="235"/>
      <c r="P15" s="229">
        <v>1</v>
      </c>
    </row>
    <row r="16" spans="1:16" s="229" customFormat="1" x14ac:dyDescent="0.25">
      <c r="A16" s="232" t="s">
        <v>15</v>
      </c>
      <c r="B16" s="236" t="s">
        <v>1422</v>
      </c>
      <c r="C16" s="243" t="s">
        <v>899</v>
      </c>
      <c r="D16" s="243" t="s">
        <v>900</v>
      </c>
      <c r="E16" s="243" t="s">
        <v>901</v>
      </c>
      <c r="F16" s="245" t="s">
        <v>415</v>
      </c>
      <c r="G16" s="243"/>
      <c r="H16" s="243"/>
      <c r="I16" s="243" t="s">
        <v>1485</v>
      </c>
      <c r="J16" s="243" t="s">
        <v>19</v>
      </c>
      <c r="K16" s="246">
        <v>0.64930555555555558</v>
      </c>
      <c r="L16" s="240">
        <f>SUM(P16:P22)</f>
        <v>7</v>
      </c>
      <c r="M16" s="240" t="s">
        <v>1408</v>
      </c>
      <c r="N16" s="229" t="s">
        <v>1526</v>
      </c>
      <c r="O16" s="235" t="s">
        <v>1527</v>
      </c>
      <c r="P16" s="229">
        <v>1</v>
      </c>
    </row>
    <row r="17" spans="1:16" s="229" customFormat="1" x14ac:dyDescent="0.25">
      <c r="A17" s="232" t="s">
        <v>15</v>
      </c>
      <c r="B17" s="236" t="s">
        <v>1422</v>
      </c>
      <c r="C17" s="234" t="s">
        <v>412</v>
      </c>
      <c r="D17" s="234" t="s">
        <v>413</v>
      </c>
      <c r="E17" s="234" t="s">
        <v>414</v>
      </c>
      <c r="F17" s="235" t="s">
        <v>415</v>
      </c>
      <c r="G17" s="234"/>
      <c r="H17" s="234"/>
      <c r="I17" s="234" t="s">
        <v>1485</v>
      </c>
      <c r="J17" s="234" t="s">
        <v>19</v>
      </c>
      <c r="K17" s="236">
        <v>0.64930555555555558</v>
      </c>
      <c r="L17" s="241"/>
      <c r="M17" s="241"/>
      <c r="N17" s="229" t="s">
        <v>1524</v>
      </c>
      <c r="O17" s="235"/>
      <c r="P17" s="229">
        <v>1</v>
      </c>
    </row>
    <row r="18" spans="1:16" s="229" customFormat="1" x14ac:dyDescent="0.25">
      <c r="A18" s="232" t="s">
        <v>15</v>
      </c>
      <c r="B18" s="236" t="s">
        <v>1422</v>
      </c>
      <c r="C18" s="234" t="s">
        <v>576</v>
      </c>
      <c r="D18" s="234" t="s">
        <v>577</v>
      </c>
      <c r="E18" s="234" t="s">
        <v>578</v>
      </c>
      <c r="F18" s="235" t="s">
        <v>415</v>
      </c>
      <c r="G18" s="234"/>
      <c r="H18" s="234"/>
      <c r="I18" s="234" t="s">
        <v>1485</v>
      </c>
      <c r="J18" s="234" t="s">
        <v>19</v>
      </c>
      <c r="K18" s="236">
        <v>0.64930555555555558</v>
      </c>
      <c r="L18" s="241"/>
      <c r="M18" s="241"/>
      <c r="N18" s="229" t="s">
        <v>1524</v>
      </c>
      <c r="O18" s="235"/>
      <c r="P18" s="229">
        <v>1</v>
      </c>
    </row>
    <row r="19" spans="1:16" s="229" customFormat="1" x14ac:dyDescent="0.25">
      <c r="A19" s="232" t="s">
        <v>15</v>
      </c>
      <c r="B19" s="236" t="s">
        <v>1422</v>
      </c>
      <c r="C19" s="234" t="s">
        <v>691</v>
      </c>
      <c r="D19" s="234" t="s">
        <v>692</v>
      </c>
      <c r="E19" s="234" t="s">
        <v>693</v>
      </c>
      <c r="F19" s="235" t="s">
        <v>415</v>
      </c>
      <c r="G19" s="234"/>
      <c r="H19" s="234"/>
      <c r="I19" s="234" t="s">
        <v>1485</v>
      </c>
      <c r="J19" s="234" t="s">
        <v>19</v>
      </c>
      <c r="K19" s="236">
        <v>0.64930555555555558</v>
      </c>
      <c r="L19" s="241"/>
      <c r="M19" s="241"/>
      <c r="N19" s="229" t="s">
        <v>1524</v>
      </c>
      <c r="O19" s="235"/>
      <c r="P19" s="229">
        <v>1</v>
      </c>
    </row>
    <row r="20" spans="1:16" s="229" customFormat="1" x14ac:dyDescent="0.25">
      <c r="A20" s="232" t="s">
        <v>15</v>
      </c>
      <c r="B20" s="236" t="s">
        <v>1422</v>
      </c>
      <c r="C20" s="234" t="s">
        <v>185</v>
      </c>
      <c r="D20" s="234" t="s">
        <v>976</v>
      </c>
      <c r="E20" s="234" t="s">
        <v>977</v>
      </c>
      <c r="F20" s="235" t="s">
        <v>415</v>
      </c>
      <c r="G20" s="234"/>
      <c r="H20" s="234"/>
      <c r="I20" s="234" t="s">
        <v>1485</v>
      </c>
      <c r="J20" s="234" t="s">
        <v>19</v>
      </c>
      <c r="K20" s="236">
        <v>0.64930555555555558</v>
      </c>
      <c r="L20" s="241"/>
      <c r="M20" s="241"/>
      <c r="N20" s="229" t="s">
        <v>1524</v>
      </c>
      <c r="O20" s="235"/>
      <c r="P20" s="229">
        <v>1</v>
      </c>
    </row>
    <row r="21" spans="1:16" s="229" customFormat="1" x14ac:dyDescent="0.25">
      <c r="A21" s="232" t="s">
        <v>15</v>
      </c>
      <c r="B21" s="236" t="s">
        <v>1422</v>
      </c>
      <c r="C21" s="234" t="s">
        <v>504</v>
      </c>
      <c r="D21" s="234" t="s">
        <v>1341</v>
      </c>
      <c r="E21" s="234" t="s">
        <v>1342</v>
      </c>
      <c r="F21" s="235" t="s">
        <v>415</v>
      </c>
      <c r="G21" s="234"/>
      <c r="H21" s="234"/>
      <c r="I21" s="234" t="s">
        <v>1485</v>
      </c>
      <c r="J21" s="234" t="s">
        <v>19</v>
      </c>
      <c r="K21" s="236">
        <v>0.64930555555555558</v>
      </c>
      <c r="L21" s="241"/>
      <c r="M21" s="241"/>
      <c r="N21" s="229" t="s">
        <v>1524</v>
      </c>
      <c r="O21" s="235"/>
      <c r="P21" s="229">
        <v>1</v>
      </c>
    </row>
    <row r="22" spans="1:16" s="229" customFormat="1" x14ac:dyDescent="0.25">
      <c r="A22" s="232"/>
      <c r="B22" s="236" t="s">
        <v>1422</v>
      </c>
      <c r="C22" s="234" t="s">
        <v>1585</v>
      </c>
      <c r="D22" s="234" t="s">
        <v>1586</v>
      </c>
      <c r="E22" s="234"/>
      <c r="F22" s="235" t="s">
        <v>415</v>
      </c>
      <c r="G22" s="234"/>
      <c r="H22" s="234"/>
      <c r="I22" s="234" t="s">
        <v>1485</v>
      </c>
      <c r="J22" s="234" t="s">
        <v>19</v>
      </c>
      <c r="K22" s="236">
        <v>0.64930555555555558</v>
      </c>
      <c r="L22" s="242"/>
      <c r="M22" s="242"/>
      <c r="N22" s="229" t="s">
        <v>1524</v>
      </c>
      <c r="O22" s="235" t="s">
        <v>1533</v>
      </c>
      <c r="P22" s="229">
        <v>1</v>
      </c>
    </row>
    <row r="23" spans="1:16" s="229" customFormat="1" x14ac:dyDescent="0.25">
      <c r="A23" s="232" t="s">
        <v>15</v>
      </c>
      <c r="B23" s="233" t="s">
        <v>1423</v>
      </c>
      <c r="C23" s="234" t="s">
        <v>1354</v>
      </c>
      <c r="D23" s="234" t="s">
        <v>1355</v>
      </c>
      <c r="E23" s="234" t="s">
        <v>1356</v>
      </c>
      <c r="F23" s="235" t="s">
        <v>415</v>
      </c>
      <c r="G23" s="234"/>
      <c r="H23" s="234" t="s">
        <v>1357</v>
      </c>
      <c r="I23" s="234" t="s">
        <v>1486</v>
      </c>
      <c r="J23" s="234" t="s">
        <v>19</v>
      </c>
      <c r="K23" s="236">
        <v>0.67361111111111116</v>
      </c>
      <c r="L23" s="237">
        <f>SUM(P23)</f>
        <v>1</v>
      </c>
      <c r="M23" s="237" t="s">
        <v>127</v>
      </c>
      <c r="N23" s="229" t="s">
        <v>1526</v>
      </c>
      <c r="O23" s="235"/>
      <c r="P23" s="229">
        <v>1</v>
      </c>
    </row>
    <row r="24" spans="1:16" s="229" customFormat="1" x14ac:dyDescent="0.25">
      <c r="A24" s="232" t="s">
        <v>15</v>
      </c>
      <c r="B24" s="233" t="s">
        <v>1424</v>
      </c>
      <c r="C24" s="234" t="s">
        <v>804</v>
      </c>
      <c r="D24" s="234" t="s">
        <v>805</v>
      </c>
      <c r="E24" s="234" t="s">
        <v>806</v>
      </c>
      <c r="F24" s="235" t="s">
        <v>415</v>
      </c>
      <c r="G24" s="234"/>
      <c r="H24" s="234"/>
      <c r="I24" s="234" t="s">
        <v>1487</v>
      </c>
      <c r="J24" s="234" t="s">
        <v>19</v>
      </c>
      <c r="K24" s="236">
        <v>0.76388888888888884</v>
      </c>
      <c r="L24" s="237">
        <f>SUM(P24)</f>
        <v>1</v>
      </c>
      <c r="M24" s="237" t="s">
        <v>127</v>
      </c>
      <c r="N24" s="229" t="s">
        <v>1524</v>
      </c>
      <c r="O24" s="235"/>
      <c r="P24" s="229">
        <v>1</v>
      </c>
    </row>
    <row r="25" spans="1:16" x14ac:dyDescent="0.25">
      <c r="A25" s="36"/>
      <c r="B25" s="29"/>
      <c r="C25" s="195"/>
      <c r="D25" s="23"/>
      <c r="E25" s="23"/>
      <c r="F25" s="133" t="s">
        <v>1477</v>
      </c>
      <c r="G25" s="23"/>
      <c r="H25" s="23"/>
      <c r="I25" s="23"/>
      <c r="J25" s="23"/>
      <c r="K25" s="39"/>
      <c r="L25" s="132"/>
      <c r="M25" s="132"/>
      <c r="O25" s="38"/>
    </row>
    <row r="26" spans="1:16" s="229" customFormat="1" x14ac:dyDescent="0.25">
      <c r="A26" s="232" t="s">
        <v>15</v>
      </c>
      <c r="B26" s="233" t="s">
        <v>1425</v>
      </c>
      <c r="C26" s="234" t="s">
        <v>215</v>
      </c>
      <c r="D26" s="234" t="s">
        <v>216</v>
      </c>
      <c r="E26" s="234" t="s">
        <v>217</v>
      </c>
      <c r="F26" s="235" t="s">
        <v>57</v>
      </c>
      <c r="G26" s="234"/>
      <c r="H26" s="234"/>
      <c r="I26" s="234" t="s">
        <v>1492</v>
      </c>
      <c r="J26" s="234" t="s">
        <v>19</v>
      </c>
      <c r="K26" s="236">
        <v>0.31597222222222221</v>
      </c>
      <c r="L26" s="238">
        <f>SUM(P26:P27)</f>
        <v>2</v>
      </c>
      <c r="M26" s="238" t="s">
        <v>127</v>
      </c>
      <c r="N26" s="229" t="s">
        <v>1524</v>
      </c>
      <c r="O26" s="235"/>
      <c r="P26" s="229">
        <v>1</v>
      </c>
    </row>
    <row r="27" spans="1:16" s="229" customFormat="1" x14ac:dyDescent="0.25">
      <c r="A27" s="232" t="s">
        <v>15</v>
      </c>
      <c r="B27" s="233" t="s">
        <v>1425</v>
      </c>
      <c r="C27" s="234" t="s">
        <v>525</v>
      </c>
      <c r="D27" s="234" t="s">
        <v>526</v>
      </c>
      <c r="E27" s="234" t="s">
        <v>527</v>
      </c>
      <c r="F27" s="235" t="s">
        <v>57</v>
      </c>
      <c r="G27" s="234"/>
      <c r="H27" s="234"/>
      <c r="I27" s="234" t="s">
        <v>1492</v>
      </c>
      <c r="J27" s="234" t="s">
        <v>19</v>
      </c>
      <c r="K27" s="236">
        <v>0.31597222222222221</v>
      </c>
      <c r="L27" s="238"/>
      <c r="M27" s="238"/>
      <c r="N27" s="229" t="s">
        <v>1526</v>
      </c>
      <c r="O27" s="235"/>
      <c r="P27" s="229">
        <v>1</v>
      </c>
    </row>
    <row r="28" spans="1:16" s="229" customFormat="1" x14ac:dyDescent="0.25">
      <c r="A28" s="232" t="s">
        <v>15</v>
      </c>
      <c r="B28" s="233" t="s">
        <v>1426</v>
      </c>
      <c r="C28" s="234" t="s">
        <v>1090</v>
      </c>
      <c r="D28" s="234" t="s">
        <v>1091</v>
      </c>
      <c r="E28" s="234" t="s">
        <v>1092</v>
      </c>
      <c r="F28" s="235" t="s">
        <v>57</v>
      </c>
      <c r="G28" s="234"/>
      <c r="H28" s="234" t="s">
        <v>1093</v>
      </c>
      <c r="I28" s="234" t="s">
        <v>1493</v>
      </c>
      <c r="J28" s="234" t="s">
        <v>19</v>
      </c>
      <c r="K28" s="236">
        <v>0.46180555555555558</v>
      </c>
      <c r="L28" s="240">
        <f>SUM(P28:P32)</f>
        <v>5</v>
      </c>
      <c r="M28" s="240" t="s">
        <v>1478</v>
      </c>
      <c r="N28" s="229" t="s">
        <v>1524</v>
      </c>
      <c r="O28" s="235"/>
      <c r="P28" s="229">
        <v>1</v>
      </c>
    </row>
    <row r="29" spans="1:16" s="229" customFormat="1" x14ac:dyDescent="0.25">
      <c r="A29" s="232" t="s">
        <v>15</v>
      </c>
      <c r="B29" s="233" t="s">
        <v>1426</v>
      </c>
      <c r="C29" s="234" t="s">
        <v>1082</v>
      </c>
      <c r="D29" s="234" t="s">
        <v>1083</v>
      </c>
      <c r="E29" s="234" t="s">
        <v>1084</v>
      </c>
      <c r="F29" s="235" t="s">
        <v>57</v>
      </c>
      <c r="G29" s="234"/>
      <c r="H29" s="234"/>
      <c r="I29" s="234" t="s">
        <v>1493</v>
      </c>
      <c r="J29" s="234" t="s">
        <v>19</v>
      </c>
      <c r="K29" s="236">
        <v>0.46180555555555558</v>
      </c>
      <c r="L29" s="241"/>
      <c r="M29" s="241"/>
      <c r="N29" s="229" t="s">
        <v>1526</v>
      </c>
      <c r="O29" s="235"/>
      <c r="P29" s="229">
        <v>1</v>
      </c>
    </row>
    <row r="30" spans="1:16" s="229" customFormat="1" x14ac:dyDescent="0.25">
      <c r="A30" s="232" t="s">
        <v>15</v>
      </c>
      <c r="B30" s="233" t="s">
        <v>1426</v>
      </c>
      <c r="C30" s="234" t="s">
        <v>1379</v>
      </c>
      <c r="D30" s="234" t="s">
        <v>1380</v>
      </c>
      <c r="E30" s="234" t="s">
        <v>1381</v>
      </c>
      <c r="F30" s="235" t="s">
        <v>57</v>
      </c>
      <c r="G30" s="234"/>
      <c r="H30" s="234" t="s">
        <v>1382</v>
      </c>
      <c r="I30" s="234" t="s">
        <v>1493</v>
      </c>
      <c r="J30" s="234" t="s">
        <v>19</v>
      </c>
      <c r="K30" s="236">
        <v>0.46180555555555602</v>
      </c>
      <c r="L30" s="241"/>
      <c r="M30" s="241"/>
      <c r="N30" s="229" t="s">
        <v>1526</v>
      </c>
      <c r="O30" s="235"/>
      <c r="P30" s="229">
        <v>1</v>
      </c>
    </row>
    <row r="31" spans="1:16" s="229" customFormat="1" x14ac:dyDescent="0.25">
      <c r="A31" s="232"/>
      <c r="B31" s="233" t="s">
        <v>1426</v>
      </c>
      <c r="C31" s="234" t="s">
        <v>533</v>
      </c>
      <c r="D31" s="234" t="s">
        <v>534</v>
      </c>
      <c r="E31" s="234" t="s">
        <v>535</v>
      </c>
      <c r="F31" s="235" t="s">
        <v>57</v>
      </c>
      <c r="G31" s="234"/>
      <c r="H31" s="234"/>
      <c r="I31" s="234" t="s">
        <v>1493</v>
      </c>
      <c r="J31" s="234" t="s">
        <v>19</v>
      </c>
      <c r="K31" s="236">
        <v>0.46180555555555602</v>
      </c>
      <c r="L31" s="241"/>
      <c r="M31" s="241"/>
      <c r="N31" s="229" t="s">
        <v>1526</v>
      </c>
      <c r="O31" s="235" t="s">
        <v>1531</v>
      </c>
      <c r="P31" s="229">
        <v>1</v>
      </c>
    </row>
    <row r="32" spans="1:16" s="229" customFormat="1" x14ac:dyDescent="0.25">
      <c r="A32" s="232"/>
      <c r="B32" s="233" t="s">
        <v>1426</v>
      </c>
      <c r="C32" s="234" t="s">
        <v>1575</v>
      </c>
      <c r="D32" s="234" t="s">
        <v>1576</v>
      </c>
      <c r="E32" s="234"/>
      <c r="F32" s="235" t="s">
        <v>57</v>
      </c>
      <c r="G32" s="234"/>
      <c r="H32" s="234"/>
      <c r="I32" s="234" t="s">
        <v>1493</v>
      </c>
      <c r="J32" s="234" t="s">
        <v>19</v>
      </c>
      <c r="K32" s="236">
        <v>0.46180555555555602</v>
      </c>
      <c r="L32" s="242"/>
      <c r="M32" s="242"/>
      <c r="N32" s="229" t="s">
        <v>1526</v>
      </c>
      <c r="O32" s="235" t="s">
        <v>1598</v>
      </c>
      <c r="P32" s="229">
        <v>1</v>
      </c>
    </row>
    <row r="33" spans="1:16" s="229" customFormat="1" x14ac:dyDescent="0.25">
      <c r="A33" s="232" t="s">
        <v>41</v>
      </c>
      <c r="B33" s="233" t="s">
        <v>1427</v>
      </c>
      <c r="C33" s="234" t="s">
        <v>1255</v>
      </c>
      <c r="D33" s="234" t="s">
        <v>1256</v>
      </c>
      <c r="E33" s="234" t="s">
        <v>1257</v>
      </c>
      <c r="F33" s="235" t="s">
        <v>57</v>
      </c>
      <c r="G33" s="234"/>
      <c r="H33" s="234"/>
      <c r="I33" s="234" t="s">
        <v>1494</v>
      </c>
      <c r="J33" s="234" t="s">
        <v>19</v>
      </c>
      <c r="K33" s="236">
        <v>0.4861111111111111</v>
      </c>
      <c r="L33" s="238">
        <f>SUM(P33:P35)</f>
        <v>3</v>
      </c>
      <c r="M33" s="238" t="s">
        <v>1478</v>
      </c>
      <c r="N33" s="229" t="s">
        <v>1526</v>
      </c>
      <c r="O33" s="235"/>
      <c r="P33" s="229">
        <v>1</v>
      </c>
    </row>
    <row r="34" spans="1:16" s="229" customFormat="1" x14ac:dyDescent="0.25">
      <c r="A34" s="232" t="s">
        <v>15</v>
      </c>
      <c r="B34" s="233" t="s">
        <v>1427</v>
      </c>
      <c r="C34" s="234" t="s">
        <v>105</v>
      </c>
      <c r="D34" s="234" t="s">
        <v>106</v>
      </c>
      <c r="E34" s="234" t="s">
        <v>107</v>
      </c>
      <c r="F34" s="235" t="s">
        <v>57</v>
      </c>
      <c r="G34" s="234"/>
      <c r="H34" s="234" t="s">
        <v>108</v>
      </c>
      <c r="I34" s="234" t="s">
        <v>1494</v>
      </c>
      <c r="J34" s="234" t="s">
        <v>19</v>
      </c>
      <c r="K34" s="236">
        <v>0.4861111111111111</v>
      </c>
      <c r="L34" s="238"/>
      <c r="M34" s="238"/>
      <c r="N34" s="229" t="s">
        <v>1526</v>
      </c>
      <c r="O34" s="235"/>
      <c r="P34" s="229">
        <v>1</v>
      </c>
    </row>
    <row r="35" spans="1:16" s="229" customFormat="1" x14ac:dyDescent="0.25">
      <c r="A35" s="232" t="s">
        <v>15</v>
      </c>
      <c r="B35" s="233" t="s">
        <v>1427</v>
      </c>
      <c r="C35" s="234" t="s">
        <v>360</v>
      </c>
      <c r="D35" s="234" t="s">
        <v>361</v>
      </c>
      <c r="E35" s="234" t="s">
        <v>362</v>
      </c>
      <c r="F35" s="235" t="s">
        <v>57</v>
      </c>
      <c r="G35" s="234"/>
      <c r="H35" s="234"/>
      <c r="I35" s="234" t="s">
        <v>1494</v>
      </c>
      <c r="J35" s="234" t="s">
        <v>19</v>
      </c>
      <c r="K35" s="236">
        <v>0.4861111111111111</v>
      </c>
      <c r="L35" s="238"/>
      <c r="M35" s="238"/>
      <c r="N35" s="229" t="s">
        <v>1526</v>
      </c>
      <c r="O35" s="235"/>
      <c r="P35" s="229">
        <v>1</v>
      </c>
    </row>
    <row r="36" spans="1:16" s="229" customFormat="1" x14ac:dyDescent="0.25">
      <c r="A36" s="232" t="s">
        <v>15</v>
      </c>
      <c r="B36" s="293" t="s">
        <v>1428</v>
      </c>
      <c r="C36" s="243" t="s">
        <v>998</v>
      </c>
      <c r="D36" s="243" t="s">
        <v>999</v>
      </c>
      <c r="E36" s="243" t="s">
        <v>1000</v>
      </c>
      <c r="F36" s="245" t="s">
        <v>57</v>
      </c>
      <c r="G36" s="243"/>
      <c r="H36" s="243"/>
      <c r="I36" s="243" t="s">
        <v>1495</v>
      </c>
      <c r="J36" s="243" t="s">
        <v>19</v>
      </c>
      <c r="K36" s="246">
        <v>0.50347222222222221</v>
      </c>
      <c r="L36" s="237">
        <f>SUM(P36)</f>
        <v>1</v>
      </c>
      <c r="M36" s="237" t="s">
        <v>127</v>
      </c>
      <c r="N36" s="229" t="s">
        <v>1526</v>
      </c>
      <c r="O36" s="235" t="s">
        <v>1597</v>
      </c>
      <c r="P36" s="229">
        <v>1</v>
      </c>
    </row>
    <row r="37" spans="1:16" x14ac:dyDescent="0.25">
      <c r="A37" s="36" t="s">
        <v>15</v>
      </c>
      <c r="B37" s="29" t="s">
        <v>1429</v>
      </c>
      <c r="C37" s="195" t="s">
        <v>1142</v>
      </c>
      <c r="D37" s="23" t="s">
        <v>1143</v>
      </c>
      <c r="E37" s="23" t="s">
        <v>1144</v>
      </c>
      <c r="F37" s="38" t="s">
        <v>57</v>
      </c>
      <c r="G37" s="23"/>
      <c r="H37" s="23"/>
      <c r="I37" s="23" t="s">
        <v>1496</v>
      </c>
      <c r="J37" s="23" t="s">
        <v>19</v>
      </c>
      <c r="K37" s="39">
        <v>0.60069444444444442</v>
      </c>
      <c r="L37" s="164">
        <v>3</v>
      </c>
      <c r="M37" s="164" t="s">
        <v>1478</v>
      </c>
      <c r="N37" t="s">
        <v>1526</v>
      </c>
      <c r="O37" s="38"/>
      <c r="P37">
        <v>1</v>
      </c>
    </row>
    <row r="38" spans="1:16" x14ac:dyDescent="0.25">
      <c r="A38" s="36" t="s">
        <v>15</v>
      </c>
      <c r="B38" s="29" t="s">
        <v>1429</v>
      </c>
      <c r="C38" s="195" t="s">
        <v>946</v>
      </c>
      <c r="D38" s="23" t="s">
        <v>1250</v>
      </c>
      <c r="E38" s="23" t="s">
        <v>1251</v>
      </c>
      <c r="F38" s="38" t="s">
        <v>57</v>
      </c>
      <c r="G38" s="23"/>
      <c r="H38" s="23" t="s">
        <v>1252</v>
      </c>
      <c r="I38" s="23" t="s">
        <v>1496</v>
      </c>
      <c r="J38" s="23" t="s">
        <v>19</v>
      </c>
      <c r="K38" s="39">
        <v>0.60069444444444442</v>
      </c>
      <c r="L38" s="164"/>
      <c r="M38" s="164"/>
      <c r="N38" t="s">
        <v>1526</v>
      </c>
      <c r="O38" s="38"/>
      <c r="P38">
        <v>1</v>
      </c>
    </row>
    <row r="39" spans="1:16" x14ac:dyDescent="0.25">
      <c r="A39" s="36" t="s">
        <v>41</v>
      </c>
      <c r="B39" s="29" t="s">
        <v>1429</v>
      </c>
      <c r="C39" s="195" t="s">
        <v>326</v>
      </c>
      <c r="D39" s="23" t="s">
        <v>1205</v>
      </c>
      <c r="E39" s="23" t="s">
        <v>1206</v>
      </c>
      <c r="F39" s="38" t="s">
        <v>57</v>
      </c>
      <c r="G39" s="23"/>
      <c r="H39" s="23" t="s">
        <v>1207</v>
      </c>
      <c r="I39" s="23" t="s">
        <v>1496</v>
      </c>
      <c r="J39" s="23" t="s">
        <v>19</v>
      </c>
      <c r="K39" s="39">
        <v>0.60069444444444442</v>
      </c>
      <c r="L39" s="164"/>
      <c r="M39" s="164"/>
      <c r="N39" t="s">
        <v>1526</v>
      </c>
      <c r="O39" s="38"/>
      <c r="P39">
        <v>1</v>
      </c>
    </row>
    <row r="40" spans="1:16" x14ac:dyDescent="0.25">
      <c r="A40" s="36" t="s">
        <v>15</v>
      </c>
      <c r="B40" s="29" t="s">
        <v>1430</v>
      </c>
      <c r="C40" s="195" t="s">
        <v>52</v>
      </c>
      <c r="D40" s="23" t="s">
        <v>53</v>
      </c>
      <c r="E40" s="23" t="s">
        <v>54</v>
      </c>
      <c r="F40" s="38" t="s">
        <v>57</v>
      </c>
      <c r="G40" s="23" t="s">
        <v>55</v>
      </c>
      <c r="H40" s="23" t="s">
        <v>56</v>
      </c>
      <c r="I40" s="23" t="s">
        <v>1497</v>
      </c>
      <c r="J40" s="23" t="s">
        <v>19</v>
      </c>
      <c r="K40" s="39">
        <v>0.64583333333333337</v>
      </c>
      <c r="L40" s="164">
        <v>1</v>
      </c>
      <c r="M40" s="164" t="s">
        <v>1408</v>
      </c>
      <c r="N40" t="s">
        <v>1526</v>
      </c>
      <c r="O40" s="38"/>
      <c r="P40">
        <v>1</v>
      </c>
    </row>
    <row r="41" spans="1:16" ht="30" x14ac:dyDescent="0.25">
      <c r="A41" s="36" t="s">
        <v>15</v>
      </c>
      <c r="B41" s="29" t="s">
        <v>1430</v>
      </c>
      <c r="C41" s="195" t="s">
        <v>71</v>
      </c>
      <c r="D41" s="23" t="s">
        <v>72</v>
      </c>
      <c r="E41" s="23" t="s">
        <v>73</v>
      </c>
      <c r="F41" s="38" t="s">
        <v>57</v>
      </c>
      <c r="G41" s="23" t="s">
        <v>74</v>
      </c>
      <c r="H41" s="23" t="s">
        <v>75</v>
      </c>
      <c r="I41" s="23" t="s">
        <v>1497</v>
      </c>
      <c r="J41" s="23" t="s">
        <v>19</v>
      </c>
      <c r="K41" s="39">
        <v>0.64583333333333337</v>
      </c>
      <c r="L41" s="164"/>
      <c r="M41" s="164"/>
      <c r="N41" t="s">
        <v>1526</v>
      </c>
      <c r="O41" s="38" t="s">
        <v>1610</v>
      </c>
      <c r="P41">
        <v>1</v>
      </c>
    </row>
    <row r="42" spans="1:16" ht="30" x14ac:dyDescent="0.25">
      <c r="A42" s="36" t="s">
        <v>15</v>
      </c>
      <c r="B42" s="29" t="s">
        <v>1430</v>
      </c>
      <c r="C42" s="195" t="s">
        <v>173</v>
      </c>
      <c r="D42" s="23" t="s">
        <v>174</v>
      </c>
      <c r="E42" s="23" t="s">
        <v>175</v>
      </c>
      <c r="F42" s="38" t="s">
        <v>57</v>
      </c>
      <c r="G42" s="23" t="s">
        <v>74</v>
      </c>
      <c r="H42" s="23" t="s">
        <v>75</v>
      </c>
      <c r="I42" s="23" t="s">
        <v>1497</v>
      </c>
      <c r="J42" s="23" t="s">
        <v>19</v>
      </c>
      <c r="K42" s="39">
        <v>0.64583333333333337</v>
      </c>
      <c r="L42" s="164"/>
      <c r="M42" s="164"/>
      <c r="N42" t="s">
        <v>1526</v>
      </c>
      <c r="O42" s="38" t="s">
        <v>1610</v>
      </c>
      <c r="P42">
        <v>1</v>
      </c>
    </row>
    <row r="43" spans="1:16" x14ac:dyDescent="0.25">
      <c r="A43" s="36" t="s">
        <v>15</v>
      </c>
      <c r="B43" s="142" t="s">
        <v>1430</v>
      </c>
      <c r="C43" s="44" t="s">
        <v>262</v>
      </c>
      <c r="D43" s="44" t="s">
        <v>263</v>
      </c>
      <c r="E43" s="44" t="s">
        <v>264</v>
      </c>
      <c r="F43" s="45" t="s">
        <v>57</v>
      </c>
      <c r="G43" s="44"/>
      <c r="H43" s="44" t="s">
        <v>56</v>
      </c>
      <c r="I43" s="44" t="s">
        <v>1497</v>
      </c>
      <c r="J43" s="44" t="s">
        <v>19</v>
      </c>
      <c r="K43" s="46">
        <v>0.64583333333333337</v>
      </c>
      <c r="L43" s="164"/>
      <c r="M43" s="164"/>
      <c r="N43" t="s">
        <v>1526</v>
      </c>
      <c r="O43" s="38" t="s">
        <v>1597</v>
      </c>
      <c r="P43">
        <v>0</v>
      </c>
    </row>
    <row r="44" spans="1:16" ht="30" x14ac:dyDescent="0.25">
      <c r="A44" s="36" t="s">
        <v>15</v>
      </c>
      <c r="B44" s="29" t="s">
        <v>1430</v>
      </c>
      <c r="C44" s="195" t="s">
        <v>688</v>
      </c>
      <c r="D44" s="23" t="s">
        <v>689</v>
      </c>
      <c r="E44" s="23" t="s">
        <v>690</v>
      </c>
      <c r="F44" s="38" t="s">
        <v>57</v>
      </c>
      <c r="G44" s="23" t="s">
        <v>74</v>
      </c>
      <c r="H44" s="23" t="s">
        <v>75</v>
      </c>
      <c r="I44" s="23" t="s">
        <v>1497</v>
      </c>
      <c r="J44" s="23" t="s">
        <v>19</v>
      </c>
      <c r="K44" s="39">
        <v>0.64583333333333337</v>
      </c>
      <c r="L44" s="164"/>
      <c r="M44" s="164"/>
      <c r="N44" t="s">
        <v>1526</v>
      </c>
      <c r="O44" s="38" t="s">
        <v>1610</v>
      </c>
      <c r="P44">
        <v>1</v>
      </c>
    </row>
    <row r="45" spans="1:16" ht="30" x14ac:dyDescent="0.25">
      <c r="A45" s="36" t="s">
        <v>15</v>
      </c>
      <c r="B45" s="29" t="s">
        <v>1430</v>
      </c>
      <c r="C45" s="195" t="s">
        <v>1066</v>
      </c>
      <c r="D45" s="23" t="s">
        <v>1067</v>
      </c>
      <c r="E45" s="23" t="s">
        <v>1068</v>
      </c>
      <c r="F45" s="38" t="s">
        <v>57</v>
      </c>
      <c r="G45" s="23" t="s">
        <v>74</v>
      </c>
      <c r="H45" s="23" t="s">
        <v>75</v>
      </c>
      <c r="I45" s="23" t="s">
        <v>1497</v>
      </c>
      <c r="J45" s="23" t="s">
        <v>19</v>
      </c>
      <c r="K45" s="39">
        <v>0.64583333333333337</v>
      </c>
      <c r="L45" s="164"/>
      <c r="M45" s="164"/>
      <c r="N45" t="s">
        <v>1526</v>
      </c>
      <c r="O45" s="38" t="s">
        <v>1610</v>
      </c>
      <c r="P45">
        <v>1</v>
      </c>
    </row>
    <row r="46" spans="1:16" ht="30" x14ac:dyDescent="0.25">
      <c r="A46" s="36" t="s">
        <v>15</v>
      </c>
      <c r="B46" s="29" t="s">
        <v>1430</v>
      </c>
      <c r="C46" s="195" t="s">
        <v>173</v>
      </c>
      <c r="D46" s="23" t="s">
        <v>1137</v>
      </c>
      <c r="E46" s="23" t="s">
        <v>1138</v>
      </c>
      <c r="F46" s="38" t="s">
        <v>57</v>
      </c>
      <c r="G46" s="23" t="s">
        <v>74</v>
      </c>
      <c r="H46" s="23" t="s">
        <v>75</v>
      </c>
      <c r="I46" s="23" t="s">
        <v>1497</v>
      </c>
      <c r="J46" s="23" t="s">
        <v>19</v>
      </c>
      <c r="K46" s="39">
        <v>0.64583333333333337</v>
      </c>
      <c r="L46" s="164"/>
      <c r="M46" s="164"/>
      <c r="N46" t="s">
        <v>1526</v>
      </c>
      <c r="O46" s="38" t="s">
        <v>1610</v>
      </c>
      <c r="P46">
        <v>1</v>
      </c>
    </row>
    <row r="47" spans="1:16" ht="30" x14ac:dyDescent="0.25">
      <c r="A47" s="36" t="s">
        <v>15</v>
      </c>
      <c r="B47" s="29" t="s">
        <v>1430</v>
      </c>
      <c r="C47" s="195" t="s">
        <v>1275</v>
      </c>
      <c r="D47" s="23" t="s">
        <v>1276</v>
      </c>
      <c r="E47" s="23" t="s">
        <v>1277</v>
      </c>
      <c r="F47" s="38" t="s">
        <v>57</v>
      </c>
      <c r="G47" s="23" t="s">
        <v>74</v>
      </c>
      <c r="H47" s="23" t="s">
        <v>75</v>
      </c>
      <c r="I47" s="23" t="s">
        <v>1497</v>
      </c>
      <c r="J47" s="23" t="s">
        <v>19</v>
      </c>
      <c r="K47" s="39">
        <v>0.64583333333333337</v>
      </c>
      <c r="L47" s="164"/>
      <c r="M47" s="164"/>
      <c r="N47" t="s">
        <v>1526</v>
      </c>
      <c r="O47" s="38" t="s">
        <v>1610</v>
      </c>
      <c r="P47">
        <v>1</v>
      </c>
    </row>
    <row r="48" spans="1:16" x14ac:dyDescent="0.25">
      <c r="A48" s="36" t="s">
        <v>15</v>
      </c>
      <c r="B48" s="29" t="s">
        <v>1431</v>
      </c>
      <c r="C48" s="195" t="s">
        <v>486</v>
      </c>
      <c r="D48" s="23" t="s">
        <v>487</v>
      </c>
      <c r="E48" s="23" t="s">
        <v>488</v>
      </c>
      <c r="F48" s="38"/>
      <c r="G48" s="23"/>
      <c r="H48" s="23" t="s">
        <v>489</v>
      </c>
      <c r="I48" s="23" t="s">
        <v>1486</v>
      </c>
      <c r="J48" s="23" t="s">
        <v>19</v>
      </c>
      <c r="K48" s="39">
        <v>0.67361111111111116</v>
      </c>
      <c r="L48" s="165">
        <f>SUM(P48:P58)</f>
        <v>11</v>
      </c>
      <c r="M48" s="165" t="s">
        <v>1407</v>
      </c>
      <c r="N48" t="s">
        <v>1526</v>
      </c>
      <c r="O48" s="38"/>
      <c r="P48">
        <v>1</v>
      </c>
    </row>
    <row r="49" spans="1:16" x14ac:dyDescent="0.25">
      <c r="A49" s="36" t="s">
        <v>15</v>
      </c>
      <c r="B49" s="29" t="s">
        <v>1431</v>
      </c>
      <c r="C49" s="195" t="s">
        <v>196</v>
      </c>
      <c r="D49" s="23" t="s">
        <v>197</v>
      </c>
      <c r="E49" s="23" t="s">
        <v>198</v>
      </c>
      <c r="F49" s="38" t="s">
        <v>57</v>
      </c>
      <c r="G49" s="23"/>
      <c r="H49" s="23" t="s">
        <v>199</v>
      </c>
      <c r="I49" s="23" t="s">
        <v>1486</v>
      </c>
      <c r="J49" s="23" t="s">
        <v>19</v>
      </c>
      <c r="K49" s="39">
        <v>0.67361111111111116</v>
      </c>
      <c r="L49" s="166"/>
      <c r="M49" s="166"/>
      <c r="N49" t="s">
        <v>1526</v>
      </c>
      <c r="O49" s="38"/>
      <c r="P49">
        <v>1</v>
      </c>
    </row>
    <row r="50" spans="1:16" x14ac:dyDescent="0.25">
      <c r="A50" s="36" t="s">
        <v>15</v>
      </c>
      <c r="B50" s="29" t="s">
        <v>1431</v>
      </c>
      <c r="C50" s="195" t="s">
        <v>305</v>
      </c>
      <c r="D50" s="23" t="s">
        <v>306</v>
      </c>
      <c r="E50" s="23" t="s">
        <v>307</v>
      </c>
      <c r="F50" s="38" t="s">
        <v>57</v>
      </c>
      <c r="G50" s="23"/>
      <c r="H50" s="23" t="s">
        <v>308</v>
      </c>
      <c r="I50" s="23" t="s">
        <v>1486</v>
      </c>
      <c r="J50" s="23" t="s">
        <v>19</v>
      </c>
      <c r="K50" s="39">
        <v>0.67361111111111116</v>
      </c>
      <c r="L50" s="166"/>
      <c r="M50" s="166"/>
      <c r="N50" t="s">
        <v>1526</v>
      </c>
      <c r="O50" s="38"/>
      <c r="P50">
        <v>1</v>
      </c>
    </row>
    <row r="51" spans="1:16" x14ac:dyDescent="0.25">
      <c r="A51" s="36" t="s">
        <v>15</v>
      </c>
      <c r="B51" s="29" t="s">
        <v>1431</v>
      </c>
      <c r="C51" s="195" t="s">
        <v>458</v>
      </c>
      <c r="D51" s="23" t="s">
        <v>459</v>
      </c>
      <c r="E51" s="23" t="s">
        <v>460</v>
      </c>
      <c r="F51" s="38" t="s">
        <v>57</v>
      </c>
      <c r="G51" s="23"/>
      <c r="H51" s="23" t="s">
        <v>461</v>
      </c>
      <c r="I51" s="23" t="s">
        <v>1486</v>
      </c>
      <c r="J51" s="38" t="s">
        <v>19</v>
      </c>
      <c r="K51" s="39">
        <v>0.67361111111111116</v>
      </c>
      <c r="L51" s="166"/>
      <c r="M51" s="166"/>
      <c r="N51" t="s">
        <v>1526</v>
      </c>
      <c r="O51" s="38"/>
      <c r="P51">
        <v>1</v>
      </c>
    </row>
    <row r="52" spans="1:16" x14ac:dyDescent="0.25">
      <c r="A52" s="36" t="s">
        <v>15</v>
      </c>
      <c r="B52" s="29" t="s">
        <v>1431</v>
      </c>
      <c r="C52" s="195" t="s">
        <v>119</v>
      </c>
      <c r="D52" s="23" t="s">
        <v>481</v>
      </c>
      <c r="E52" s="23" t="s">
        <v>482</v>
      </c>
      <c r="F52" s="38" t="s">
        <v>57</v>
      </c>
      <c r="G52" s="23"/>
      <c r="H52" s="23" t="s">
        <v>308</v>
      </c>
      <c r="I52" s="23" t="s">
        <v>1486</v>
      </c>
      <c r="J52" s="23" t="s">
        <v>19</v>
      </c>
      <c r="K52" s="39">
        <v>0.67361111111111116</v>
      </c>
      <c r="L52" s="166"/>
      <c r="M52" s="166"/>
      <c r="N52" t="s">
        <v>1526</v>
      </c>
      <c r="O52" s="38"/>
      <c r="P52">
        <v>1</v>
      </c>
    </row>
    <row r="53" spans="1:16" x14ac:dyDescent="0.25">
      <c r="A53" s="36" t="s">
        <v>15</v>
      </c>
      <c r="B53" s="29" t="s">
        <v>1431</v>
      </c>
      <c r="C53" s="195" t="s">
        <v>634</v>
      </c>
      <c r="D53" s="23" t="s">
        <v>635</v>
      </c>
      <c r="E53" s="23" t="s">
        <v>636</v>
      </c>
      <c r="F53" s="38" t="s">
        <v>57</v>
      </c>
      <c r="G53" s="23"/>
      <c r="H53" s="23"/>
      <c r="I53" s="23" t="s">
        <v>1486</v>
      </c>
      <c r="J53" s="23" t="s">
        <v>19</v>
      </c>
      <c r="K53" s="39">
        <v>0.67361111111111116</v>
      </c>
      <c r="L53" s="166"/>
      <c r="M53" s="166"/>
      <c r="N53" t="s">
        <v>1526</v>
      </c>
      <c r="O53" s="38"/>
      <c r="P53">
        <v>1</v>
      </c>
    </row>
    <row r="54" spans="1:16" x14ac:dyDescent="0.25">
      <c r="A54" s="36" t="s">
        <v>15</v>
      </c>
      <c r="B54" s="29" t="s">
        <v>1431</v>
      </c>
      <c r="C54" s="195" t="s">
        <v>746</v>
      </c>
      <c r="D54" s="23" t="s">
        <v>747</v>
      </c>
      <c r="E54" s="23" t="s">
        <v>748</v>
      </c>
      <c r="F54" s="38" t="s">
        <v>57</v>
      </c>
      <c r="G54" s="23"/>
      <c r="H54" s="23" t="s">
        <v>749</v>
      </c>
      <c r="I54" s="23" t="s">
        <v>1486</v>
      </c>
      <c r="J54" s="23" t="s">
        <v>19</v>
      </c>
      <c r="K54" s="39">
        <v>0.67361111111111116</v>
      </c>
      <c r="L54" s="166"/>
      <c r="M54" s="166"/>
      <c r="N54" t="s">
        <v>1526</v>
      </c>
      <c r="O54" s="38"/>
      <c r="P54">
        <v>1</v>
      </c>
    </row>
    <row r="55" spans="1:16" x14ac:dyDescent="0.25">
      <c r="A55" s="36" t="s">
        <v>15</v>
      </c>
      <c r="B55" s="29" t="s">
        <v>1431</v>
      </c>
      <c r="C55" s="195" t="s">
        <v>792</v>
      </c>
      <c r="D55" s="23" t="s">
        <v>793</v>
      </c>
      <c r="E55" s="23" t="s">
        <v>794</v>
      </c>
      <c r="F55" s="38" t="s">
        <v>57</v>
      </c>
      <c r="G55" s="23"/>
      <c r="H55" s="23" t="s">
        <v>795</v>
      </c>
      <c r="I55" s="23" t="s">
        <v>1486</v>
      </c>
      <c r="J55" s="23" t="s">
        <v>19</v>
      </c>
      <c r="K55" s="39">
        <v>0.67361111111111116</v>
      </c>
      <c r="L55" s="166"/>
      <c r="M55" s="166"/>
      <c r="N55" t="s">
        <v>1526</v>
      </c>
      <c r="O55" s="38"/>
      <c r="P55">
        <v>1</v>
      </c>
    </row>
    <row r="56" spans="1:16" x14ac:dyDescent="0.25">
      <c r="A56" s="36" t="s">
        <v>15</v>
      </c>
      <c r="B56" s="29" t="s">
        <v>1431</v>
      </c>
      <c r="C56" s="195" t="s">
        <v>366</v>
      </c>
      <c r="D56" s="23" t="s">
        <v>1114</v>
      </c>
      <c r="E56" s="23" t="s">
        <v>1115</v>
      </c>
      <c r="F56" s="38" t="s">
        <v>57</v>
      </c>
      <c r="G56" s="23"/>
      <c r="H56" s="23" t="s">
        <v>489</v>
      </c>
      <c r="I56" s="23" t="s">
        <v>1486</v>
      </c>
      <c r="J56" s="23" t="s">
        <v>19</v>
      </c>
      <c r="K56" s="39">
        <v>0.67361111111111116</v>
      </c>
      <c r="L56" s="166"/>
      <c r="M56" s="166"/>
      <c r="N56" t="s">
        <v>1526</v>
      </c>
      <c r="O56" s="38"/>
      <c r="P56">
        <v>1</v>
      </c>
    </row>
    <row r="57" spans="1:16" x14ac:dyDescent="0.25">
      <c r="A57" s="36" t="s">
        <v>15</v>
      </c>
      <c r="B57" s="29" t="s">
        <v>1431</v>
      </c>
      <c r="C57" s="195" t="s">
        <v>1162</v>
      </c>
      <c r="D57" s="23" t="s">
        <v>1163</v>
      </c>
      <c r="E57" s="23" t="s">
        <v>1164</v>
      </c>
      <c r="F57" s="38" t="s">
        <v>57</v>
      </c>
      <c r="G57" s="23"/>
      <c r="H57" s="23" t="s">
        <v>461</v>
      </c>
      <c r="I57" s="23" t="s">
        <v>1486</v>
      </c>
      <c r="J57" s="23" t="s">
        <v>19</v>
      </c>
      <c r="K57" s="39">
        <v>0.67361111111111116</v>
      </c>
      <c r="L57" s="166"/>
      <c r="M57" s="166"/>
      <c r="N57" t="s">
        <v>1524</v>
      </c>
      <c r="O57" s="38"/>
      <c r="P57">
        <v>1</v>
      </c>
    </row>
    <row r="58" spans="1:16" s="201" customFormat="1" x14ac:dyDescent="0.25">
      <c r="A58" s="197"/>
      <c r="B58" s="198" t="s">
        <v>1431</v>
      </c>
      <c r="C58" s="196" t="s">
        <v>1581</v>
      </c>
      <c r="D58" s="196" t="s">
        <v>1582</v>
      </c>
      <c r="E58" s="196"/>
      <c r="F58" s="199" t="s">
        <v>57</v>
      </c>
      <c r="G58" s="196"/>
      <c r="H58" s="196" t="s">
        <v>461</v>
      </c>
      <c r="I58" s="196" t="s">
        <v>1486</v>
      </c>
      <c r="J58" s="196" t="s">
        <v>19</v>
      </c>
      <c r="K58" s="200">
        <v>0.67361111111111116</v>
      </c>
      <c r="L58" s="166"/>
      <c r="M58" s="166"/>
      <c r="N58" s="201" t="s">
        <v>1526</v>
      </c>
      <c r="O58" s="199" t="s">
        <v>1533</v>
      </c>
      <c r="P58" s="201">
        <v>1</v>
      </c>
    </row>
    <row r="59" spans="1:16" x14ac:dyDescent="0.25">
      <c r="A59" s="36" t="s">
        <v>15</v>
      </c>
      <c r="B59" s="29" t="s">
        <v>1432</v>
      </c>
      <c r="C59" s="195" t="s">
        <v>151</v>
      </c>
      <c r="D59" s="23" t="s">
        <v>152</v>
      </c>
      <c r="E59" s="23" t="s">
        <v>153</v>
      </c>
      <c r="F59" s="38" t="s">
        <v>57</v>
      </c>
      <c r="G59" s="23"/>
      <c r="H59" s="23" t="s">
        <v>154</v>
      </c>
      <c r="I59" s="23" t="s">
        <v>1482</v>
      </c>
      <c r="J59" s="23" t="s">
        <v>19</v>
      </c>
      <c r="K59" s="39">
        <v>0.74652777777777779</v>
      </c>
      <c r="L59" s="166">
        <f>SUM(P59:P66)</f>
        <v>8</v>
      </c>
      <c r="M59" s="166"/>
      <c r="N59" t="s">
        <v>1526</v>
      </c>
      <c r="O59" s="93"/>
      <c r="P59">
        <v>1</v>
      </c>
    </row>
    <row r="60" spans="1:16" x14ac:dyDescent="0.25">
      <c r="A60" s="36" t="s">
        <v>15</v>
      </c>
      <c r="B60" s="29" t="s">
        <v>1432</v>
      </c>
      <c r="C60" s="195" t="s">
        <v>266</v>
      </c>
      <c r="D60" s="23" t="s">
        <v>267</v>
      </c>
      <c r="E60" s="23" t="s">
        <v>268</v>
      </c>
      <c r="F60" s="38" t="s">
        <v>57</v>
      </c>
      <c r="G60" s="23"/>
      <c r="H60" s="23" t="s">
        <v>269</v>
      </c>
      <c r="I60" s="23" t="s">
        <v>1482</v>
      </c>
      <c r="J60" s="23" t="s">
        <v>19</v>
      </c>
      <c r="K60" s="39">
        <v>0.74652777777777779</v>
      </c>
      <c r="L60" s="166"/>
      <c r="M60" s="166"/>
      <c r="N60" t="s">
        <v>1524</v>
      </c>
      <c r="O60" s="93"/>
      <c r="P60">
        <v>1</v>
      </c>
    </row>
    <row r="61" spans="1:16" x14ac:dyDescent="0.25">
      <c r="A61" s="36" t="s">
        <v>15</v>
      </c>
      <c r="B61" s="29" t="s">
        <v>1432</v>
      </c>
      <c r="C61" s="195" t="s">
        <v>492</v>
      </c>
      <c r="D61" s="23"/>
      <c r="E61" s="23" t="s">
        <v>494</v>
      </c>
      <c r="F61" s="38" t="s">
        <v>57</v>
      </c>
      <c r="G61" s="23"/>
      <c r="H61" s="23" t="s">
        <v>269</v>
      </c>
      <c r="I61" s="23" t="s">
        <v>1482</v>
      </c>
      <c r="J61" s="23" t="s">
        <v>19</v>
      </c>
      <c r="K61" s="39">
        <v>0.74652777777777779</v>
      </c>
      <c r="L61" s="166"/>
      <c r="M61" s="166"/>
      <c r="N61" t="s">
        <v>1526</v>
      </c>
      <c r="O61" s="93"/>
      <c r="P61">
        <v>1</v>
      </c>
    </row>
    <row r="62" spans="1:16" x14ac:dyDescent="0.25">
      <c r="A62" s="36" t="s">
        <v>15</v>
      </c>
      <c r="B62" s="29" t="s">
        <v>1432</v>
      </c>
      <c r="C62" s="195" t="s">
        <v>397</v>
      </c>
      <c r="D62" s="23" t="s">
        <v>890</v>
      </c>
      <c r="E62" s="23" t="s">
        <v>891</v>
      </c>
      <c r="F62" s="38" t="s">
        <v>57</v>
      </c>
      <c r="G62" s="23"/>
      <c r="H62" s="23"/>
      <c r="I62" s="23" t="s">
        <v>1482</v>
      </c>
      <c r="J62" s="23" t="s">
        <v>19</v>
      </c>
      <c r="K62" s="39">
        <v>0.74652777777777779</v>
      </c>
      <c r="L62" s="166"/>
      <c r="M62" s="166"/>
      <c r="N62" t="s">
        <v>1526</v>
      </c>
      <c r="O62" s="93"/>
      <c r="P62">
        <v>1</v>
      </c>
    </row>
    <row r="63" spans="1:16" x14ac:dyDescent="0.25">
      <c r="A63" s="36" t="s">
        <v>15</v>
      </c>
      <c r="B63" s="29" t="s">
        <v>1432</v>
      </c>
      <c r="C63" s="195" t="s">
        <v>902</v>
      </c>
      <c r="D63" s="23" t="s">
        <v>903</v>
      </c>
      <c r="E63" s="23" t="s">
        <v>904</v>
      </c>
      <c r="F63" s="38" t="s">
        <v>57</v>
      </c>
      <c r="G63" s="23"/>
      <c r="H63" s="23" t="s">
        <v>905</v>
      </c>
      <c r="I63" s="23" t="s">
        <v>1482</v>
      </c>
      <c r="J63" s="23" t="s">
        <v>19</v>
      </c>
      <c r="K63" s="39">
        <v>0.74652777777777779</v>
      </c>
      <c r="L63" s="166"/>
      <c r="M63" s="166"/>
      <c r="N63" t="s">
        <v>1526</v>
      </c>
      <c r="O63" s="93"/>
      <c r="P63">
        <v>1</v>
      </c>
    </row>
    <row r="64" spans="1:16" x14ac:dyDescent="0.25">
      <c r="A64" s="36" t="s">
        <v>15</v>
      </c>
      <c r="B64" s="29" t="s">
        <v>1432</v>
      </c>
      <c r="C64" s="195" t="s">
        <v>926</v>
      </c>
      <c r="D64" s="23" t="s">
        <v>927</v>
      </c>
      <c r="E64" s="23" t="s">
        <v>928</v>
      </c>
      <c r="F64" s="38" t="s">
        <v>57</v>
      </c>
      <c r="G64" s="23"/>
      <c r="H64" s="23" t="s">
        <v>269</v>
      </c>
      <c r="I64" s="23" t="s">
        <v>1482</v>
      </c>
      <c r="J64" s="23" t="s">
        <v>19</v>
      </c>
      <c r="K64" s="39">
        <v>0.74652777777777779</v>
      </c>
      <c r="L64" s="166"/>
      <c r="M64" s="166"/>
      <c r="N64" t="s">
        <v>1526</v>
      </c>
      <c r="O64" s="93"/>
      <c r="P64">
        <v>1</v>
      </c>
    </row>
    <row r="65" spans="1:16" x14ac:dyDescent="0.25">
      <c r="A65" s="36" t="s">
        <v>15</v>
      </c>
      <c r="B65" s="29" t="s">
        <v>1432</v>
      </c>
      <c r="C65" s="195" t="s">
        <v>1260</v>
      </c>
      <c r="D65" s="23" t="s">
        <v>1261</v>
      </c>
      <c r="E65" s="23" t="s">
        <v>1262</v>
      </c>
      <c r="F65" s="38" t="s">
        <v>57</v>
      </c>
      <c r="G65" s="23"/>
      <c r="H65" s="23" t="s">
        <v>269</v>
      </c>
      <c r="I65" s="23" t="s">
        <v>1482</v>
      </c>
      <c r="J65" s="23" t="s">
        <v>19</v>
      </c>
      <c r="K65" s="39">
        <v>0.74652777777777779</v>
      </c>
      <c r="L65" s="166"/>
      <c r="M65" s="166"/>
      <c r="N65" t="s">
        <v>1526</v>
      </c>
      <c r="O65" s="93"/>
      <c r="P65">
        <v>1</v>
      </c>
    </row>
    <row r="66" spans="1:16" ht="15.75" thickBot="1" x14ac:dyDescent="0.3">
      <c r="A66" s="36" t="s">
        <v>41</v>
      </c>
      <c r="B66" s="95" t="s">
        <v>1432</v>
      </c>
      <c r="C66" s="203" t="s">
        <v>1131</v>
      </c>
      <c r="D66" s="49" t="s">
        <v>1132</v>
      </c>
      <c r="E66" s="49" t="s">
        <v>1133</v>
      </c>
      <c r="F66" s="53" t="s">
        <v>57</v>
      </c>
      <c r="G66" s="49"/>
      <c r="H66" s="49" t="s">
        <v>269</v>
      </c>
      <c r="I66" s="49" t="s">
        <v>1482</v>
      </c>
      <c r="J66" s="49" t="s">
        <v>19</v>
      </c>
      <c r="K66" s="105">
        <v>0.74652777777777779</v>
      </c>
      <c r="L66" s="167"/>
      <c r="M66" s="167"/>
      <c r="N66" s="10" t="s">
        <v>1526</v>
      </c>
      <c r="O66" s="100" t="s">
        <v>1583</v>
      </c>
      <c r="P66">
        <v>1</v>
      </c>
    </row>
    <row r="67" spans="1:16" x14ac:dyDescent="0.25">
      <c r="A67" s="36" t="s">
        <v>15</v>
      </c>
      <c r="B67" s="148" t="s">
        <v>1433</v>
      </c>
      <c r="C67" s="204" t="s">
        <v>548</v>
      </c>
      <c r="D67" s="149" t="s">
        <v>549</v>
      </c>
      <c r="E67" s="149" t="s">
        <v>550</v>
      </c>
      <c r="F67" s="150" t="s">
        <v>57</v>
      </c>
      <c r="G67" s="149" t="s">
        <v>551</v>
      </c>
      <c r="H67" s="149" t="s">
        <v>552</v>
      </c>
      <c r="I67" s="149" t="s">
        <v>1498</v>
      </c>
      <c r="J67" s="149" t="s">
        <v>19</v>
      </c>
      <c r="K67" s="151">
        <v>0.78472222222222221</v>
      </c>
      <c r="L67" s="134">
        <f>SUM(P67)</f>
        <v>1</v>
      </c>
      <c r="M67" s="134" t="s">
        <v>127</v>
      </c>
      <c r="N67" t="s">
        <v>1526</v>
      </c>
      <c r="O67" s="150"/>
      <c r="P67">
        <v>1</v>
      </c>
    </row>
    <row r="68" spans="1:16" x14ac:dyDescent="0.25">
      <c r="A68" s="36" t="s">
        <v>15</v>
      </c>
      <c r="B68" s="29" t="s">
        <v>1434</v>
      </c>
      <c r="C68" s="195" t="s">
        <v>16</v>
      </c>
      <c r="D68" s="23" t="s">
        <v>157</v>
      </c>
      <c r="E68" s="23" t="s">
        <v>158</v>
      </c>
      <c r="F68" s="38" t="s">
        <v>57</v>
      </c>
      <c r="G68" s="23"/>
      <c r="H68" s="23" t="s">
        <v>159</v>
      </c>
      <c r="I68" s="23" t="s">
        <v>1499</v>
      </c>
      <c r="J68" s="23" t="s">
        <v>19</v>
      </c>
      <c r="K68" s="39">
        <v>0.80208333333333337</v>
      </c>
      <c r="L68" s="164">
        <f>SUM(P68:P73)</f>
        <v>5</v>
      </c>
      <c r="M68" s="164" t="s">
        <v>1407</v>
      </c>
      <c r="N68" t="s">
        <v>1526</v>
      </c>
      <c r="O68" s="38"/>
      <c r="P68">
        <v>1</v>
      </c>
    </row>
    <row r="69" spans="1:16" x14ac:dyDescent="0.25">
      <c r="A69" s="36" t="s">
        <v>15</v>
      </c>
      <c r="B69" s="29" t="s">
        <v>1434</v>
      </c>
      <c r="C69" s="195" t="s">
        <v>437</v>
      </c>
      <c r="D69" s="23" t="s">
        <v>438</v>
      </c>
      <c r="E69" s="23" t="s">
        <v>439</v>
      </c>
      <c r="F69" s="38" t="s">
        <v>57</v>
      </c>
      <c r="G69" s="23" t="s">
        <v>440</v>
      </c>
      <c r="H69" s="23" t="s">
        <v>159</v>
      </c>
      <c r="I69" s="23" t="s">
        <v>1499</v>
      </c>
      <c r="J69" s="23" t="s">
        <v>19</v>
      </c>
      <c r="K69" s="39">
        <v>0.80208333333333337</v>
      </c>
      <c r="L69" s="164"/>
      <c r="M69" s="164"/>
      <c r="N69" t="s">
        <v>1526</v>
      </c>
      <c r="O69" s="38"/>
      <c r="P69">
        <v>1</v>
      </c>
    </row>
    <row r="70" spans="1:16" x14ac:dyDescent="0.25">
      <c r="A70" s="36" t="s">
        <v>15</v>
      </c>
      <c r="B70" s="29" t="s">
        <v>1434</v>
      </c>
      <c r="C70" s="195" t="s">
        <v>16</v>
      </c>
      <c r="D70" s="23" t="s">
        <v>438</v>
      </c>
      <c r="E70" s="23" t="s">
        <v>442</v>
      </c>
      <c r="F70" s="38" t="s">
        <v>57</v>
      </c>
      <c r="G70" s="23" t="s">
        <v>440</v>
      </c>
      <c r="H70" s="23" t="s">
        <v>159</v>
      </c>
      <c r="I70" s="23" t="s">
        <v>1499</v>
      </c>
      <c r="J70" s="23" t="s">
        <v>19</v>
      </c>
      <c r="K70" s="39">
        <v>0.80208333333333337</v>
      </c>
      <c r="L70" s="164"/>
      <c r="M70" s="164"/>
      <c r="N70" t="s">
        <v>1526</v>
      </c>
      <c r="O70" s="38"/>
      <c r="P70">
        <v>1</v>
      </c>
    </row>
    <row r="71" spans="1:16" x14ac:dyDescent="0.25">
      <c r="A71" s="244" t="s">
        <v>15</v>
      </c>
      <c r="B71" s="163" t="s">
        <v>1434</v>
      </c>
      <c r="C71" s="44" t="s">
        <v>437</v>
      </c>
      <c r="D71" s="44" t="s">
        <v>443</v>
      </c>
      <c r="E71" s="44" t="s">
        <v>444</v>
      </c>
      <c r="F71" s="45" t="s">
        <v>1617</v>
      </c>
      <c r="G71" s="44" t="s">
        <v>445</v>
      </c>
      <c r="H71" s="44" t="s">
        <v>159</v>
      </c>
      <c r="I71" s="44" t="s">
        <v>1499</v>
      </c>
      <c r="J71" s="44" t="s">
        <v>19</v>
      </c>
      <c r="K71" s="46">
        <v>0.80208333333333337</v>
      </c>
      <c r="L71" s="164"/>
      <c r="M71" s="164"/>
      <c r="N71" t="s">
        <v>1526</v>
      </c>
      <c r="O71" s="38" t="s">
        <v>1527</v>
      </c>
      <c r="P71">
        <v>0</v>
      </c>
    </row>
    <row r="72" spans="1:16" x14ac:dyDescent="0.25">
      <c r="A72" s="36" t="s">
        <v>15</v>
      </c>
      <c r="B72" s="29" t="s">
        <v>1434</v>
      </c>
      <c r="C72" s="195" t="s">
        <v>582</v>
      </c>
      <c r="D72" s="23" t="s">
        <v>583</v>
      </c>
      <c r="E72" s="23" t="s">
        <v>584</v>
      </c>
      <c r="F72" s="38" t="s">
        <v>57</v>
      </c>
      <c r="G72" s="23"/>
      <c r="H72" s="23" t="s">
        <v>159</v>
      </c>
      <c r="I72" s="23" t="s">
        <v>1499</v>
      </c>
      <c r="J72" s="23" t="s">
        <v>19</v>
      </c>
      <c r="K72" s="39">
        <v>0.80208333333333337</v>
      </c>
      <c r="L72" s="164"/>
      <c r="M72" s="164"/>
      <c r="N72" t="s">
        <v>1526</v>
      </c>
      <c r="O72" s="38"/>
      <c r="P72">
        <v>1</v>
      </c>
    </row>
    <row r="73" spans="1:16" x14ac:dyDescent="0.25">
      <c r="A73" s="36" t="s">
        <v>15</v>
      </c>
      <c r="B73" s="29" t="s">
        <v>1434</v>
      </c>
      <c r="C73" s="195" t="s">
        <v>437</v>
      </c>
      <c r="D73" s="23" t="s">
        <v>686</v>
      </c>
      <c r="E73" s="23" t="s">
        <v>687</v>
      </c>
      <c r="F73" s="38" t="s">
        <v>57</v>
      </c>
      <c r="G73" s="23" t="s">
        <v>440</v>
      </c>
      <c r="H73" s="23" t="s">
        <v>159</v>
      </c>
      <c r="I73" s="23" t="s">
        <v>1499</v>
      </c>
      <c r="J73" s="23" t="s">
        <v>19</v>
      </c>
      <c r="K73" s="39">
        <v>0.80208333333333337</v>
      </c>
      <c r="L73" s="164"/>
      <c r="M73" s="164"/>
      <c r="N73" t="s">
        <v>1526</v>
      </c>
      <c r="O73" s="38"/>
      <c r="P73">
        <v>1</v>
      </c>
    </row>
    <row r="74" spans="1:16" x14ac:dyDescent="0.25">
      <c r="A74" s="36" t="s">
        <v>184</v>
      </c>
      <c r="B74" s="29" t="s">
        <v>1435</v>
      </c>
      <c r="C74" s="195" t="s">
        <v>218</v>
      </c>
      <c r="D74" s="23" t="s">
        <v>1253</v>
      </c>
      <c r="E74" s="23" t="s">
        <v>1254</v>
      </c>
      <c r="F74" s="38" t="s">
        <v>57</v>
      </c>
      <c r="G74" s="23"/>
      <c r="H74" s="23"/>
      <c r="I74" s="23" t="s">
        <v>1500</v>
      </c>
      <c r="J74" s="23" t="s">
        <v>19</v>
      </c>
      <c r="K74" s="39">
        <v>0.81597222222222221</v>
      </c>
      <c r="L74" s="164">
        <f>SUM(P74:P79)</f>
        <v>6</v>
      </c>
      <c r="M74" s="168" t="s">
        <v>1490</v>
      </c>
      <c r="N74" t="s">
        <v>1524</v>
      </c>
      <c r="O74" s="38"/>
      <c r="P74">
        <v>1</v>
      </c>
    </row>
    <row r="75" spans="1:16" x14ac:dyDescent="0.25">
      <c r="A75" s="36" t="s">
        <v>184</v>
      </c>
      <c r="B75" s="29" t="s">
        <v>1435</v>
      </c>
      <c r="C75" s="195" t="s">
        <v>1351</v>
      </c>
      <c r="D75" s="23" t="s">
        <v>1352</v>
      </c>
      <c r="E75" s="23" t="s">
        <v>1353</v>
      </c>
      <c r="F75" s="38" t="s">
        <v>57</v>
      </c>
      <c r="G75" s="23"/>
      <c r="H75" s="23"/>
      <c r="I75" s="23" t="s">
        <v>1500</v>
      </c>
      <c r="J75" s="23" t="s">
        <v>19</v>
      </c>
      <c r="K75" s="39">
        <v>0.81597222222222221</v>
      </c>
      <c r="L75" s="164"/>
      <c r="M75" s="168"/>
      <c r="N75" t="s">
        <v>1524</v>
      </c>
      <c r="O75" s="38"/>
      <c r="P75">
        <v>1</v>
      </c>
    </row>
    <row r="76" spans="1:16" x14ac:dyDescent="0.25">
      <c r="A76" s="36" t="s">
        <v>184</v>
      </c>
      <c r="B76" s="29" t="s">
        <v>1435</v>
      </c>
      <c r="C76" s="195" t="s">
        <v>691</v>
      </c>
      <c r="D76" s="23" t="s">
        <v>1368</v>
      </c>
      <c r="E76" s="23" t="s">
        <v>1369</v>
      </c>
      <c r="F76" s="38" t="s">
        <v>57</v>
      </c>
      <c r="G76" s="23"/>
      <c r="H76" s="23"/>
      <c r="I76" s="23" t="s">
        <v>1500</v>
      </c>
      <c r="J76" s="23" t="s">
        <v>19</v>
      </c>
      <c r="K76" s="39">
        <v>0.81597222222222221</v>
      </c>
      <c r="L76" s="164"/>
      <c r="M76" s="168"/>
      <c r="N76" t="s">
        <v>1524</v>
      </c>
      <c r="O76" s="38"/>
      <c r="P76">
        <v>1</v>
      </c>
    </row>
    <row r="77" spans="1:16" x14ac:dyDescent="0.25">
      <c r="A77" s="36" t="s">
        <v>184</v>
      </c>
      <c r="B77" s="29" t="s">
        <v>1435</v>
      </c>
      <c r="C77" s="195" t="s">
        <v>185</v>
      </c>
      <c r="D77" s="23" t="s">
        <v>186</v>
      </c>
      <c r="E77" s="23" t="s">
        <v>187</v>
      </c>
      <c r="F77" s="38" t="s">
        <v>57</v>
      </c>
      <c r="G77" s="23"/>
      <c r="H77" s="23"/>
      <c r="I77" s="23" t="s">
        <v>1500</v>
      </c>
      <c r="J77" s="23" t="s">
        <v>19</v>
      </c>
      <c r="K77" s="39">
        <v>0.81597222222222221</v>
      </c>
      <c r="L77" s="164"/>
      <c r="M77" s="168"/>
      <c r="N77" t="s">
        <v>1526</v>
      </c>
      <c r="O77" s="38"/>
      <c r="P77">
        <v>1</v>
      </c>
    </row>
    <row r="78" spans="1:16" x14ac:dyDescent="0.25">
      <c r="A78" s="36" t="s">
        <v>184</v>
      </c>
      <c r="B78" s="29" t="s">
        <v>1435</v>
      </c>
      <c r="C78" s="195" t="s">
        <v>680</v>
      </c>
      <c r="D78" s="23" t="s">
        <v>681</v>
      </c>
      <c r="E78" s="23" t="s">
        <v>682</v>
      </c>
      <c r="F78" s="38" t="s">
        <v>57</v>
      </c>
      <c r="G78" s="23"/>
      <c r="H78" s="23"/>
      <c r="I78" s="23" t="s">
        <v>1500</v>
      </c>
      <c r="J78" s="23" t="s">
        <v>19</v>
      </c>
      <c r="K78" s="39">
        <v>0.81597222222222221</v>
      </c>
      <c r="L78" s="164"/>
      <c r="M78" s="168"/>
      <c r="N78" t="s">
        <v>1526</v>
      </c>
      <c r="O78" s="38"/>
      <c r="P78">
        <v>1</v>
      </c>
    </row>
    <row r="79" spans="1:16" x14ac:dyDescent="0.25">
      <c r="A79" s="36" t="s">
        <v>15</v>
      </c>
      <c r="B79" s="29" t="s">
        <v>1435</v>
      </c>
      <c r="C79" s="195" t="s">
        <v>623</v>
      </c>
      <c r="D79" s="23" t="s">
        <v>624</v>
      </c>
      <c r="E79" s="23" t="s">
        <v>625</v>
      </c>
      <c r="F79" s="38" t="s">
        <v>57</v>
      </c>
      <c r="G79" s="23"/>
      <c r="H79" s="23"/>
      <c r="I79" s="23" t="s">
        <v>1500</v>
      </c>
      <c r="J79" s="23" t="s">
        <v>19</v>
      </c>
      <c r="K79" s="39">
        <v>0.81597222222222221</v>
      </c>
      <c r="L79" s="164"/>
      <c r="M79" s="168"/>
      <c r="N79" t="s">
        <v>1526</v>
      </c>
      <c r="O79" s="38"/>
      <c r="P79">
        <v>1</v>
      </c>
    </row>
    <row r="80" spans="1:16" s="201" customFormat="1" x14ac:dyDescent="0.25">
      <c r="A80" s="197" t="s">
        <v>15</v>
      </c>
      <c r="B80" s="211" t="s">
        <v>1436</v>
      </c>
      <c r="C80" s="195" t="s">
        <v>498</v>
      </c>
      <c r="D80" s="195" t="s">
        <v>499</v>
      </c>
      <c r="E80" s="195" t="s">
        <v>500</v>
      </c>
      <c r="F80" s="212" t="s">
        <v>57</v>
      </c>
      <c r="G80" s="195"/>
      <c r="H80" s="195"/>
      <c r="I80" s="195" t="s">
        <v>1500</v>
      </c>
      <c r="J80" s="195" t="s">
        <v>19</v>
      </c>
      <c r="K80" s="213">
        <v>0.81597222222222221</v>
      </c>
      <c r="L80" s="214">
        <f>SUM(P80:P82)</f>
        <v>3</v>
      </c>
      <c r="M80" s="214" t="s">
        <v>1478</v>
      </c>
      <c r="N80" s="201" t="s">
        <v>1524</v>
      </c>
      <c r="O80" s="212"/>
      <c r="P80" s="201">
        <v>1</v>
      </c>
    </row>
    <row r="81" spans="1:16" s="201" customFormat="1" x14ac:dyDescent="0.25">
      <c r="A81" s="197" t="s">
        <v>15</v>
      </c>
      <c r="B81" s="211" t="s">
        <v>1436</v>
      </c>
      <c r="C81" s="195" t="s">
        <v>789</v>
      </c>
      <c r="D81" s="195" t="s">
        <v>790</v>
      </c>
      <c r="E81" s="195" t="s">
        <v>791</v>
      </c>
      <c r="F81" s="212" t="s">
        <v>57</v>
      </c>
      <c r="G81" s="195"/>
      <c r="H81" s="195"/>
      <c r="I81" s="195" t="s">
        <v>1500</v>
      </c>
      <c r="J81" s="195" t="s">
        <v>19</v>
      </c>
      <c r="K81" s="213">
        <v>0.81597222222222221</v>
      </c>
      <c r="L81" s="215"/>
      <c r="M81" s="215"/>
      <c r="N81" s="201" t="s">
        <v>1524</v>
      </c>
      <c r="O81" s="212"/>
      <c r="P81" s="201">
        <v>1</v>
      </c>
    </row>
    <row r="82" spans="1:16" s="201" customFormat="1" x14ac:dyDescent="0.25">
      <c r="A82" s="197"/>
      <c r="B82" s="211" t="s">
        <v>1436</v>
      </c>
      <c r="C82" s="195" t="s">
        <v>652</v>
      </c>
      <c r="D82" s="195" t="s">
        <v>1589</v>
      </c>
      <c r="E82" s="195"/>
      <c r="F82" s="212" t="s">
        <v>57</v>
      </c>
      <c r="G82" s="195"/>
      <c r="H82" s="195"/>
      <c r="I82" s="195" t="s">
        <v>1500</v>
      </c>
      <c r="J82" s="195" t="s">
        <v>19</v>
      </c>
      <c r="K82" s="213">
        <v>0.81597222222222221</v>
      </c>
      <c r="L82" s="216"/>
      <c r="M82" s="216"/>
      <c r="N82" s="70" t="s">
        <v>1526</v>
      </c>
      <c r="O82" s="68" t="s">
        <v>1608</v>
      </c>
      <c r="P82" s="201">
        <v>1</v>
      </c>
    </row>
    <row r="83" spans="1:16" s="201" customFormat="1" x14ac:dyDescent="0.25">
      <c r="A83" s="197"/>
      <c r="B83" s="211" t="s">
        <v>1437</v>
      </c>
      <c r="C83" s="195" t="s">
        <v>688</v>
      </c>
      <c r="D83" s="23" t="s">
        <v>689</v>
      </c>
      <c r="E83" s="195"/>
      <c r="F83" s="38" t="s">
        <v>57</v>
      </c>
      <c r="G83" s="23" t="s">
        <v>1147</v>
      </c>
      <c r="H83" s="23" t="s">
        <v>1148</v>
      </c>
      <c r="I83" s="23" t="s">
        <v>1501</v>
      </c>
      <c r="J83" s="23" t="s">
        <v>19</v>
      </c>
      <c r="K83" s="39">
        <v>0.95138888888888884</v>
      </c>
      <c r="L83" s="169">
        <f>SUM(P83:P89)</f>
        <v>7</v>
      </c>
      <c r="M83" s="169" t="s">
        <v>1408</v>
      </c>
      <c r="N83" s="70" t="s">
        <v>1526</v>
      </c>
      <c r="O83" s="68" t="s">
        <v>1611</v>
      </c>
      <c r="P83" s="201">
        <v>1</v>
      </c>
    </row>
    <row r="84" spans="1:16" s="201" customFormat="1" x14ac:dyDescent="0.25">
      <c r="A84" s="197"/>
      <c r="B84" s="211" t="s">
        <v>1437</v>
      </c>
      <c r="C84" s="195" t="s">
        <v>1066</v>
      </c>
      <c r="D84" s="23" t="s">
        <v>1067</v>
      </c>
      <c r="E84" s="195"/>
      <c r="F84" s="38" t="s">
        <v>57</v>
      </c>
      <c r="G84" s="23" t="s">
        <v>1147</v>
      </c>
      <c r="H84" s="23" t="s">
        <v>1148</v>
      </c>
      <c r="I84" s="23" t="s">
        <v>1501</v>
      </c>
      <c r="J84" s="23" t="s">
        <v>19</v>
      </c>
      <c r="K84" s="39">
        <v>0.95138888888888884</v>
      </c>
      <c r="L84" s="170"/>
      <c r="M84" s="170"/>
      <c r="N84" s="70" t="s">
        <v>1526</v>
      </c>
      <c r="O84" s="68" t="s">
        <v>1611</v>
      </c>
      <c r="P84" s="201">
        <v>1</v>
      </c>
    </row>
    <row r="85" spans="1:16" s="201" customFormat="1" x14ac:dyDescent="0.25">
      <c r="A85" s="197"/>
      <c r="B85" s="211" t="s">
        <v>1437</v>
      </c>
      <c r="C85" s="195" t="s">
        <v>173</v>
      </c>
      <c r="D85" s="23" t="s">
        <v>1137</v>
      </c>
      <c r="E85" s="195"/>
      <c r="F85" s="38" t="s">
        <v>57</v>
      </c>
      <c r="G85" s="23" t="s">
        <v>1147</v>
      </c>
      <c r="H85" s="23" t="s">
        <v>1148</v>
      </c>
      <c r="I85" s="23" t="s">
        <v>1501</v>
      </c>
      <c r="J85" s="23" t="s">
        <v>19</v>
      </c>
      <c r="K85" s="39">
        <v>0.95138888888888895</v>
      </c>
      <c r="L85" s="170"/>
      <c r="M85" s="170"/>
      <c r="N85" s="70" t="s">
        <v>1526</v>
      </c>
      <c r="O85" s="68" t="s">
        <v>1611</v>
      </c>
      <c r="P85" s="201">
        <v>1</v>
      </c>
    </row>
    <row r="86" spans="1:16" s="201" customFormat="1" x14ac:dyDescent="0.25">
      <c r="A86" s="197"/>
      <c r="B86" s="211" t="s">
        <v>1437</v>
      </c>
      <c r="C86" s="195" t="s">
        <v>1275</v>
      </c>
      <c r="D86" s="23" t="s">
        <v>1276</v>
      </c>
      <c r="E86" s="195"/>
      <c r="F86" s="38" t="s">
        <v>57</v>
      </c>
      <c r="G86" s="23" t="s">
        <v>1147</v>
      </c>
      <c r="H86" s="23" t="s">
        <v>1148</v>
      </c>
      <c r="I86" s="23" t="s">
        <v>1501</v>
      </c>
      <c r="J86" s="23" t="s">
        <v>19</v>
      </c>
      <c r="K86" s="39">
        <v>0.95138888888888895</v>
      </c>
      <c r="L86" s="170"/>
      <c r="M86" s="170"/>
      <c r="N86" s="70" t="s">
        <v>1526</v>
      </c>
      <c r="O86" s="68" t="s">
        <v>1611</v>
      </c>
      <c r="P86" s="201">
        <v>1</v>
      </c>
    </row>
    <row r="87" spans="1:16" s="201" customFormat="1" x14ac:dyDescent="0.25">
      <c r="A87" s="197"/>
      <c r="B87" s="211" t="s">
        <v>1437</v>
      </c>
      <c r="C87" s="195" t="s">
        <v>71</v>
      </c>
      <c r="D87" s="23" t="s">
        <v>72</v>
      </c>
      <c r="E87" s="195"/>
      <c r="F87" s="38" t="s">
        <v>57</v>
      </c>
      <c r="G87" s="23" t="s">
        <v>1147</v>
      </c>
      <c r="H87" s="23" t="s">
        <v>1148</v>
      </c>
      <c r="I87" s="23" t="s">
        <v>1501</v>
      </c>
      <c r="J87" s="23" t="s">
        <v>19</v>
      </c>
      <c r="K87" s="39">
        <v>0.95138888888888895</v>
      </c>
      <c r="L87" s="170"/>
      <c r="M87" s="170"/>
      <c r="N87" s="70" t="s">
        <v>1526</v>
      </c>
      <c r="O87" s="68" t="s">
        <v>1611</v>
      </c>
      <c r="P87" s="201">
        <v>1</v>
      </c>
    </row>
    <row r="88" spans="1:16" s="201" customFormat="1" x14ac:dyDescent="0.25">
      <c r="A88" s="197"/>
      <c r="B88" s="211" t="s">
        <v>1437</v>
      </c>
      <c r="C88" s="195" t="s">
        <v>173</v>
      </c>
      <c r="D88" s="23" t="s">
        <v>174</v>
      </c>
      <c r="E88" s="195"/>
      <c r="F88" s="38" t="s">
        <v>57</v>
      </c>
      <c r="G88" s="23" t="s">
        <v>1147</v>
      </c>
      <c r="H88" s="23" t="s">
        <v>1148</v>
      </c>
      <c r="I88" s="23" t="s">
        <v>1501</v>
      </c>
      <c r="J88" s="23" t="s">
        <v>19</v>
      </c>
      <c r="K88" s="39">
        <v>0.95138888888888895</v>
      </c>
      <c r="L88" s="170"/>
      <c r="M88" s="170"/>
      <c r="N88" s="70" t="s">
        <v>1526</v>
      </c>
      <c r="O88" s="68" t="s">
        <v>1611</v>
      </c>
      <c r="P88" s="201">
        <v>1</v>
      </c>
    </row>
    <row r="89" spans="1:16" x14ac:dyDescent="0.25">
      <c r="A89" s="36" t="s">
        <v>15</v>
      </c>
      <c r="B89" s="211" t="s">
        <v>1437</v>
      </c>
      <c r="C89" s="195" t="s">
        <v>437</v>
      </c>
      <c r="D89" s="23" t="s">
        <v>1145</v>
      </c>
      <c r="E89" s="23" t="s">
        <v>1146</v>
      </c>
      <c r="F89" s="38" t="s">
        <v>57</v>
      </c>
      <c r="G89" s="23" t="s">
        <v>1147</v>
      </c>
      <c r="H89" s="23" t="s">
        <v>1148</v>
      </c>
      <c r="I89" s="23" t="s">
        <v>1501</v>
      </c>
      <c r="J89" s="23" t="s">
        <v>19</v>
      </c>
      <c r="K89" s="39">
        <v>0.95138888888888895</v>
      </c>
      <c r="L89" s="171"/>
      <c r="M89" s="171"/>
      <c r="N89" t="s">
        <v>1526</v>
      </c>
      <c r="O89" s="38"/>
      <c r="P89">
        <v>1</v>
      </c>
    </row>
    <row r="90" spans="1:16" x14ac:dyDescent="0.25">
      <c r="A90" s="36"/>
      <c r="B90" s="29"/>
      <c r="C90" s="195"/>
      <c r="D90" s="23"/>
      <c r="E90" s="23"/>
      <c r="F90" s="133" t="s">
        <v>1491</v>
      </c>
      <c r="G90" s="23"/>
      <c r="H90" s="23"/>
      <c r="I90" s="23"/>
      <c r="J90" s="23"/>
      <c r="K90" s="39"/>
      <c r="L90" s="132"/>
      <c r="M90" s="132"/>
      <c r="O90" s="38"/>
    </row>
    <row r="91" spans="1:16" x14ac:dyDescent="0.25">
      <c r="A91" s="36" t="s">
        <v>47</v>
      </c>
      <c r="B91" s="29" t="s">
        <v>1438</v>
      </c>
      <c r="C91" s="195" t="s">
        <v>620</v>
      </c>
      <c r="D91" s="23" t="s">
        <v>621</v>
      </c>
      <c r="E91" s="23" t="s">
        <v>622</v>
      </c>
      <c r="F91" s="38" t="s">
        <v>20</v>
      </c>
      <c r="G91" s="23"/>
      <c r="H91" s="23"/>
      <c r="I91" s="23" t="s">
        <v>1505</v>
      </c>
      <c r="J91" s="23" t="s">
        <v>19</v>
      </c>
      <c r="K91" s="39">
        <v>0.39583333333333331</v>
      </c>
      <c r="L91" s="164">
        <f>SUM(P91:P116)</f>
        <v>26</v>
      </c>
      <c r="M91" s="164" t="s">
        <v>1409</v>
      </c>
      <c r="N91" t="s">
        <v>1524</v>
      </c>
      <c r="O91" s="38"/>
      <c r="P91">
        <v>1</v>
      </c>
    </row>
    <row r="92" spans="1:16" x14ac:dyDescent="0.25">
      <c r="A92" s="36" t="s">
        <v>47</v>
      </c>
      <c r="B92" s="29" t="s">
        <v>1438</v>
      </c>
      <c r="C92" s="195" t="s">
        <v>1209</v>
      </c>
      <c r="D92" s="23" t="s">
        <v>1210</v>
      </c>
      <c r="E92" s="23" t="s">
        <v>1211</v>
      </c>
      <c r="F92" s="38" t="s">
        <v>20</v>
      </c>
      <c r="G92" s="23"/>
      <c r="H92" s="23"/>
      <c r="I92" s="23" t="s">
        <v>1505</v>
      </c>
      <c r="J92" s="23" t="s">
        <v>19</v>
      </c>
      <c r="K92" s="39">
        <v>0.39583333333333331</v>
      </c>
      <c r="L92" s="164"/>
      <c r="M92" s="164"/>
      <c r="N92" t="s">
        <v>1524</v>
      </c>
      <c r="O92" s="38"/>
      <c r="P92">
        <v>1</v>
      </c>
    </row>
    <row r="93" spans="1:16" x14ac:dyDescent="0.25">
      <c r="A93" s="36" t="s">
        <v>41</v>
      </c>
      <c r="B93" s="29" t="s">
        <v>1438</v>
      </c>
      <c r="C93" s="195" t="s">
        <v>796</v>
      </c>
      <c r="D93" s="23" t="s">
        <v>797</v>
      </c>
      <c r="E93" s="23" t="s">
        <v>798</v>
      </c>
      <c r="F93" s="38" t="s">
        <v>20</v>
      </c>
      <c r="G93" s="23"/>
      <c r="H93" s="23" t="s">
        <v>799</v>
      </c>
      <c r="I93" s="23" t="s">
        <v>1505</v>
      </c>
      <c r="J93" s="23" t="s">
        <v>19</v>
      </c>
      <c r="K93" s="39">
        <v>0.39583333333333331</v>
      </c>
      <c r="L93" s="164"/>
      <c r="M93" s="164"/>
      <c r="N93" t="s">
        <v>1526</v>
      </c>
      <c r="O93" s="38"/>
      <c r="P93">
        <v>1</v>
      </c>
    </row>
    <row r="94" spans="1:16" x14ac:dyDescent="0.25">
      <c r="A94" s="36" t="s">
        <v>47</v>
      </c>
      <c r="B94" s="29" t="s">
        <v>1438</v>
      </c>
      <c r="C94" s="195" t="s">
        <v>133</v>
      </c>
      <c r="D94" s="23" t="s">
        <v>134</v>
      </c>
      <c r="E94" s="23" t="s">
        <v>135</v>
      </c>
      <c r="F94" s="38" t="s">
        <v>20</v>
      </c>
      <c r="G94" s="23"/>
      <c r="H94" s="23"/>
      <c r="I94" s="23" t="s">
        <v>1505</v>
      </c>
      <c r="J94" s="23" t="s">
        <v>19</v>
      </c>
      <c r="K94" s="39">
        <v>0.39583333333333331</v>
      </c>
      <c r="L94" s="164"/>
      <c r="M94" s="164"/>
      <c r="N94" t="s">
        <v>1526</v>
      </c>
      <c r="O94" s="38"/>
      <c r="P94">
        <v>1</v>
      </c>
    </row>
    <row r="95" spans="1:16" x14ac:dyDescent="0.25">
      <c r="A95" s="36" t="s">
        <v>47</v>
      </c>
      <c r="B95" s="29" t="s">
        <v>1438</v>
      </c>
      <c r="C95" s="195" t="s">
        <v>1278</v>
      </c>
      <c r="D95" s="23" t="s">
        <v>1364</v>
      </c>
      <c r="E95" s="23" t="s">
        <v>1365</v>
      </c>
      <c r="F95" s="38" t="s">
        <v>20</v>
      </c>
      <c r="G95" s="23"/>
      <c r="H95" s="23"/>
      <c r="I95" s="23" t="s">
        <v>1505</v>
      </c>
      <c r="J95" s="23" t="s">
        <v>19</v>
      </c>
      <c r="K95" s="39">
        <v>0.39583333333333331</v>
      </c>
      <c r="L95" s="164"/>
      <c r="M95" s="164"/>
      <c r="N95" t="s">
        <v>1526</v>
      </c>
      <c r="O95" s="38"/>
      <c r="P95">
        <v>1</v>
      </c>
    </row>
    <row r="96" spans="1:16" x14ac:dyDescent="0.25">
      <c r="A96" s="36" t="s">
        <v>47</v>
      </c>
      <c r="B96" s="29" t="s">
        <v>1438</v>
      </c>
      <c r="C96" s="195" t="s">
        <v>276</v>
      </c>
      <c r="D96" s="23" t="s">
        <v>277</v>
      </c>
      <c r="E96" s="23" t="s">
        <v>278</v>
      </c>
      <c r="F96" s="38" t="s">
        <v>20</v>
      </c>
      <c r="G96" s="23"/>
      <c r="H96" s="23"/>
      <c r="I96" s="23" t="s">
        <v>1505</v>
      </c>
      <c r="J96" s="23" t="s">
        <v>19</v>
      </c>
      <c r="K96" s="39">
        <v>0.39583333333333331</v>
      </c>
      <c r="L96" s="164"/>
      <c r="M96" s="164"/>
      <c r="N96" t="s">
        <v>1526</v>
      </c>
      <c r="O96" s="38"/>
      <c r="P96">
        <v>1</v>
      </c>
    </row>
    <row r="97" spans="1:16" x14ac:dyDescent="0.25">
      <c r="A97" s="36" t="s">
        <v>47</v>
      </c>
      <c r="B97" s="29" t="s">
        <v>1438</v>
      </c>
      <c r="C97" s="195" t="s">
        <v>160</v>
      </c>
      <c r="D97" s="23" t="s">
        <v>161</v>
      </c>
      <c r="E97" s="23" t="s">
        <v>162</v>
      </c>
      <c r="F97" s="38" t="s">
        <v>20</v>
      </c>
      <c r="G97" s="23"/>
      <c r="H97" s="23"/>
      <c r="I97" s="23" t="s">
        <v>1505</v>
      </c>
      <c r="J97" s="23" t="s">
        <v>19</v>
      </c>
      <c r="K97" s="39">
        <v>0.39583333333333331</v>
      </c>
      <c r="L97" s="164"/>
      <c r="M97" s="164"/>
      <c r="N97" t="s">
        <v>1526</v>
      </c>
      <c r="O97" s="38"/>
      <c r="P97">
        <v>1</v>
      </c>
    </row>
    <row r="98" spans="1:16" x14ac:dyDescent="0.25">
      <c r="A98" s="36" t="s">
        <v>47</v>
      </c>
      <c r="B98" s="29" t="s">
        <v>1438</v>
      </c>
      <c r="C98" s="195" t="s">
        <v>193</v>
      </c>
      <c r="D98" s="23" t="s">
        <v>194</v>
      </c>
      <c r="E98" s="23" t="s">
        <v>195</v>
      </c>
      <c r="F98" s="38" t="s">
        <v>20</v>
      </c>
      <c r="G98" s="23"/>
      <c r="H98" s="23"/>
      <c r="I98" s="23" t="s">
        <v>1505</v>
      </c>
      <c r="J98" s="23" t="s">
        <v>19</v>
      </c>
      <c r="K98" s="39">
        <v>0.39583333333333331</v>
      </c>
      <c r="L98" s="164"/>
      <c r="M98" s="164"/>
      <c r="N98" t="s">
        <v>1526</v>
      </c>
      <c r="O98" s="38"/>
      <c r="P98">
        <v>1</v>
      </c>
    </row>
    <row r="99" spans="1:16" x14ac:dyDescent="0.25">
      <c r="A99" s="36" t="s">
        <v>15</v>
      </c>
      <c r="B99" s="29" t="s">
        <v>1438</v>
      </c>
      <c r="C99" s="195" t="s">
        <v>1117</v>
      </c>
      <c r="D99" s="23" t="s">
        <v>1118</v>
      </c>
      <c r="E99" s="23" t="s">
        <v>1119</v>
      </c>
      <c r="F99" s="38" t="s">
        <v>20</v>
      </c>
      <c r="G99" s="23"/>
      <c r="H99" s="23"/>
      <c r="I99" s="23" t="s">
        <v>1505</v>
      </c>
      <c r="J99" s="23" t="s">
        <v>19</v>
      </c>
      <c r="K99" s="39">
        <v>0.39583333333333331</v>
      </c>
      <c r="L99" s="164"/>
      <c r="M99" s="164"/>
      <c r="N99" t="s">
        <v>1526</v>
      </c>
      <c r="O99" s="38"/>
      <c r="P99">
        <v>1</v>
      </c>
    </row>
    <row r="100" spans="1:16" x14ac:dyDescent="0.25">
      <c r="A100" s="36" t="s">
        <v>47</v>
      </c>
      <c r="B100" s="29" t="s">
        <v>1438</v>
      </c>
      <c r="C100" s="195" t="s">
        <v>166</v>
      </c>
      <c r="D100" s="23" t="s">
        <v>167</v>
      </c>
      <c r="E100" s="23" t="s">
        <v>168</v>
      </c>
      <c r="F100" s="38" t="s">
        <v>20</v>
      </c>
      <c r="G100" s="23"/>
      <c r="H100" s="23"/>
      <c r="I100" s="23" t="s">
        <v>1505</v>
      </c>
      <c r="J100" s="23" t="s">
        <v>19</v>
      </c>
      <c r="K100" s="39">
        <v>0.39583333333333331</v>
      </c>
      <c r="L100" s="164"/>
      <c r="M100" s="164"/>
      <c r="N100" t="s">
        <v>1526</v>
      </c>
      <c r="O100" s="38"/>
      <c r="P100">
        <v>1</v>
      </c>
    </row>
    <row r="101" spans="1:16" x14ac:dyDescent="0.25">
      <c r="A101" s="36" t="s">
        <v>47</v>
      </c>
      <c r="B101" s="29" t="s">
        <v>1438</v>
      </c>
      <c r="C101" s="195" t="s">
        <v>201</v>
      </c>
      <c r="D101" s="23" t="s">
        <v>202</v>
      </c>
      <c r="E101" s="23" t="s">
        <v>203</v>
      </c>
      <c r="F101" s="38" t="s">
        <v>20</v>
      </c>
      <c r="G101" s="23"/>
      <c r="H101" s="23"/>
      <c r="I101" s="23" t="s">
        <v>1505</v>
      </c>
      <c r="J101" s="23" t="s">
        <v>19</v>
      </c>
      <c r="K101" s="39">
        <v>0.39583333333333331</v>
      </c>
      <c r="L101" s="164"/>
      <c r="M101" s="164"/>
      <c r="N101" t="s">
        <v>1526</v>
      </c>
      <c r="O101" s="38"/>
      <c r="P101">
        <v>1</v>
      </c>
    </row>
    <row r="102" spans="1:16" x14ac:dyDescent="0.25">
      <c r="A102" s="36" t="s">
        <v>47</v>
      </c>
      <c r="B102" s="29" t="s">
        <v>1438</v>
      </c>
      <c r="C102" s="195" t="s">
        <v>270</v>
      </c>
      <c r="D102" s="23" t="s">
        <v>271</v>
      </c>
      <c r="E102" s="23" t="s">
        <v>272</v>
      </c>
      <c r="F102" s="38" t="s">
        <v>20</v>
      </c>
      <c r="G102" s="23"/>
      <c r="H102" s="23"/>
      <c r="I102" s="23" t="s">
        <v>1505</v>
      </c>
      <c r="J102" s="23" t="s">
        <v>19</v>
      </c>
      <c r="K102" s="39">
        <v>0.39583333333333331</v>
      </c>
      <c r="L102" s="164"/>
      <c r="M102" s="164"/>
      <c r="N102" t="s">
        <v>1526</v>
      </c>
      <c r="O102" s="38"/>
      <c r="P102">
        <v>1</v>
      </c>
    </row>
    <row r="103" spans="1:16" x14ac:dyDescent="0.25">
      <c r="A103" s="36" t="s">
        <v>47</v>
      </c>
      <c r="B103" s="29" t="s">
        <v>1438</v>
      </c>
      <c r="C103" s="195" t="s">
        <v>822</v>
      </c>
      <c r="D103" s="23" t="s">
        <v>796</v>
      </c>
      <c r="E103" s="23" t="s">
        <v>823</v>
      </c>
      <c r="F103" s="38" t="s">
        <v>20</v>
      </c>
      <c r="G103" s="23"/>
      <c r="H103" s="23"/>
      <c r="I103" s="23" t="s">
        <v>1505</v>
      </c>
      <c r="J103" s="23" t="s">
        <v>19</v>
      </c>
      <c r="K103" s="39">
        <v>0.39583333333333331</v>
      </c>
      <c r="L103" s="164"/>
      <c r="M103" s="164"/>
      <c r="N103" t="s">
        <v>1524</v>
      </c>
      <c r="O103" s="38"/>
      <c r="P103">
        <v>1</v>
      </c>
    </row>
    <row r="104" spans="1:16" x14ac:dyDescent="0.25">
      <c r="A104" s="36" t="s">
        <v>47</v>
      </c>
      <c r="B104" s="29" t="s">
        <v>1438</v>
      </c>
      <c r="C104" s="195" t="s">
        <v>860</v>
      </c>
      <c r="D104" s="23" t="s">
        <v>861</v>
      </c>
      <c r="E104" s="23" t="s">
        <v>862</v>
      </c>
      <c r="F104" s="38" t="s">
        <v>20</v>
      </c>
      <c r="G104" s="23"/>
      <c r="H104" s="23"/>
      <c r="I104" s="23" t="s">
        <v>1505</v>
      </c>
      <c r="J104" s="23" t="s">
        <v>19</v>
      </c>
      <c r="K104" s="39">
        <v>0.39583333333333331</v>
      </c>
      <c r="L104" s="164"/>
      <c r="M104" s="164"/>
      <c r="N104" t="s">
        <v>1524</v>
      </c>
      <c r="O104" s="38"/>
      <c r="P104">
        <v>1</v>
      </c>
    </row>
    <row r="105" spans="1:16" x14ac:dyDescent="0.25">
      <c r="A105" s="36" t="s">
        <v>47</v>
      </c>
      <c r="B105" s="29" t="s">
        <v>1438</v>
      </c>
      <c r="C105" s="195" t="s">
        <v>943</v>
      </c>
      <c r="D105" s="23" t="s">
        <v>944</v>
      </c>
      <c r="E105" s="23" t="s">
        <v>945</v>
      </c>
      <c r="F105" s="38" t="s">
        <v>20</v>
      </c>
      <c r="G105" s="23"/>
      <c r="H105" s="23"/>
      <c r="I105" s="23" t="s">
        <v>1505</v>
      </c>
      <c r="J105" s="23" t="s">
        <v>19</v>
      </c>
      <c r="K105" s="39">
        <v>0.39583333333333331</v>
      </c>
      <c r="L105" s="164"/>
      <c r="M105" s="164"/>
      <c r="N105" t="s">
        <v>1526</v>
      </c>
      <c r="O105" s="38"/>
      <c r="P105">
        <v>1</v>
      </c>
    </row>
    <row r="106" spans="1:16" x14ac:dyDescent="0.25">
      <c r="A106" s="36" t="s">
        <v>47</v>
      </c>
      <c r="B106" s="29" t="s">
        <v>1438</v>
      </c>
      <c r="C106" s="195" t="s">
        <v>970</v>
      </c>
      <c r="D106" s="23" t="s">
        <v>971</v>
      </c>
      <c r="E106" s="23" t="s">
        <v>972</v>
      </c>
      <c r="F106" s="38" t="s">
        <v>20</v>
      </c>
      <c r="G106" s="23"/>
      <c r="H106" s="23"/>
      <c r="I106" s="23" t="s">
        <v>1505</v>
      </c>
      <c r="J106" s="23" t="s">
        <v>19</v>
      </c>
      <c r="K106" s="39">
        <v>0.39583333333333331</v>
      </c>
      <c r="L106" s="164"/>
      <c r="M106" s="164"/>
      <c r="N106" t="s">
        <v>1524</v>
      </c>
      <c r="O106" s="38"/>
      <c r="P106">
        <v>1</v>
      </c>
    </row>
    <row r="107" spans="1:16" x14ac:dyDescent="0.25">
      <c r="A107" s="36" t="s">
        <v>47</v>
      </c>
      <c r="B107" s="29" t="s">
        <v>1438</v>
      </c>
      <c r="C107" s="195" t="s">
        <v>1063</v>
      </c>
      <c r="D107" s="23" t="s">
        <v>1064</v>
      </c>
      <c r="E107" s="23" t="s">
        <v>1065</v>
      </c>
      <c r="F107" s="38" t="s">
        <v>20</v>
      </c>
      <c r="G107" s="23"/>
      <c r="H107" s="23"/>
      <c r="I107" s="23" t="s">
        <v>1505</v>
      </c>
      <c r="J107" s="23" t="s">
        <v>19</v>
      </c>
      <c r="K107" s="39">
        <v>0.39583333333333331</v>
      </c>
      <c r="L107" s="164"/>
      <c r="M107" s="164"/>
      <c r="N107" t="s">
        <v>1526</v>
      </c>
      <c r="O107" s="38"/>
      <c r="P107">
        <v>1</v>
      </c>
    </row>
    <row r="108" spans="1:16" x14ac:dyDescent="0.25">
      <c r="A108" s="36" t="s">
        <v>47</v>
      </c>
      <c r="B108" s="29" t="s">
        <v>1438</v>
      </c>
      <c r="C108" s="195" t="s">
        <v>1245</v>
      </c>
      <c r="D108" s="23" t="s">
        <v>1246</v>
      </c>
      <c r="E108" s="23" t="s">
        <v>1247</v>
      </c>
      <c r="F108" s="38" t="s">
        <v>20</v>
      </c>
      <c r="G108" s="23"/>
      <c r="H108" s="23"/>
      <c r="I108" s="23" t="s">
        <v>1505</v>
      </c>
      <c r="J108" s="23" t="s">
        <v>19</v>
      </c>
      <c r="K108" s="39">
        <v>0.39583333333333331</v>
      </c>
      <c r="L108" s="164"/>
      <c r="M108" s="164"/>
      <c r="N108" t="s">
        <v>1526</v>
      </c>
      <c r="O108" s="38"/>
      <c r="P108">
        <v>1</v>
      </c>
    </row>
    <row r="109" spans="1:16" x14ac:dyDescent="0.25">
      <c r="A109" s="36" t="s">
        <v>47</v>
      </c>
      <c r="B109" s="29" t="s">
        <v>1438</v>
      </c>
      <c r="C109" s="195" t="s">
        <v>1343</v>
      </c>
      <c r="D109" s="23" t="s">
        <v>1344</v>
      </c>
      <c r="E109" s="23" t="s">
        <v>1345</v>
      </c>
      <c r="F109" s="38" t="s">
        <v>20</v>
      </c>
      <c r="G109" s="23"/>
      <c r="H109" s="23"/>
      <c r="I109" s="23" t="s">
        <v>1505</v>
      </c>
      <c r="J109" s="23" t="s">
        <v>19</v>
      </c>
      <c r="K109" s="39">
        <v>0.39583333333333331</v>
      </c>
      <c r="L109" s="164"/>
      <c r="M109" s="164"/>
      <c r="N109" t="s">
        <v>1526</v>
      </c>
      <c r="O109" s="38"/>
      <c r="P109">
        <v>1</v>
      </c>
    </row>
    <row r="110" spans="1:16" x14ac:dyDescent="0.25">
      <c r="A110" s="36" t="s">
        <v>47</v>
      </c>
      <c r="B110" s="29" t="s">
        <v>1438</v>
      </c>
      <c r="C110" s="195" t="s">
        <v>1376</v>
      </c>
      <c r="D110" s="23" t="s">
        <v>1377</v>
      </c>
      <c r="E110" s="23" t="s">
        <v>1378</v>
      </c>
      <c r="F110" s="38" t="s">
        <v>20</v>
      </c>
      <c r="G110" s="23"/>
      <c r="H110" s="23"/>
      <c r="I110" s="23" t="s">
        <v>1505</v>
      </c>
      <c r="J110" s="23" t="s">
        <v>19</v>
      </c>
      <c r="K110" s="39">
        <v>0.39583333333333331</v>
      </c>
      <c r="L110" s="164"/>
      <c r="M110" s="164"/>
      <c r="N110" t="s">
        <v>1526</v>
      </c>
      <c r="O110" s="38"/>
      <c r="P110">
        <v>1</v>
      </c>
    </row>
    <row r="111" spans="1:16" x14ac:dyDescent="0.25">
      <c r="A111" s="36" t="s">
        <v>15</v>
      </c>
      <c r="B111" s="29" t="s">
        <v>1438</v>
      </c>
      <c r="C111" s="195" t="s">
        <v>24</v>
      </c>
      <c r="D111" s="23" t="s">
        <v>25</v>
      </c>
      <c r="E111" s="23" t="s">
        <v>26</v>
      </c>
      <c r="F111" s="38" t="s">
        <v>20</v>
      </c>
      <c r="G111" s="23"/>
      <c r="H111" s="23"/>
      <c r="I111" s="23" t="s">
        <v>1505</v>
      </c>
      <c r="J111" s="23" t="s">
        <v>19</v>
      </c>
      <c r="K111" s="39">
        <v>0.39583333333333331</v>
      </c>
      <c r="L111" s="164"/>
      <c r="M111" s="164"/>
      <c r="N111" t="s">
        <v>1526</v>
      </c>
      <c r="O111" s="38"/>
      <c r="P111">
        <v>1</v>
      </c>
    </row>
    <row r="112" spans="1:16" x14ac:dyDescent="0.25">
      <c r="A112" s="36"/>
      <c r="B112" s="29" t="s">
        <v>1438</v>
      </c>
      <c r="C112" s="195" t="s">
        <v>804</v>
      </c>
      <c r="D112" s="23" t="s">
        <v>1532</v>
      </c>
      <c r="E112" s="23"/>
      <c r="F112" s="38" t="s">
        <v>20</v>
      </c>
      <c r="G112" s="23"/>
      <c r="H112" s="23"/>
      <c r="I112" s="23" t="s">
        <v>1505</v>
      </c>
      <c r="J112" s="23" t="s">
        <v>19</v>
      </c>
      <c r="K112" s="39">
        <v>0.39583333333333331</v>
      </c>
      <c r="L112" s="164"/>
      <c r="M112" s="164"/>
      <c r="N112" t="s">
        <v>1524</v>
      </c>
      <c r="O112" s="38" t="s">
        <v>1533</v>
      </c>
      <c r="P112">
        <v>1</v>
      </c>
    </row>
    <row r="113" spans="1:16" x14ac:dyDescent="0.25">
      <c r="A113" s="36"/>
      <c r="B113" s="29" t="s">
        <v>1438</v>
      </c>
      <c r="C113" s="195" t="s">
        <v>99</v>
      </c>
      <c r="D113" s="23" t="s">
        <v>692</v>
      </c>
      <c r="E113" s="23"/>
      <c r="F113" s="38" t="s">
        <v>20</v>
      </c>
      <c r="G113" s="23"/>
      <c r="H113" s="23"/>
      <c r="I113" s="23" t="s">
        <v>1505</v>
      </c>
      <c r="J113" s="23" t="s">
        <v>19</v>
      </c>
      <c r="K113" s="39">
        <v>0.39583333333333331</v>
      </c>
      <c r="L113" s="164"/>
      <c r="M113" s="164"/>
      <c r="N113" t="s">
        <v>1524</v>
      </c>
      <c r="O113" s="38" t="s">
        <v>1533</v>
      </c>
      <c r="P113">
        <v>1</v>
      </c>
    </row>
    <row r="114" spans="1:16" s="201" customFormat="1" x14ac:dyDescent="0.25">
      <c r="A114" s="197"/>
      <c r="B114" s="29" t="s">
        <v>1438</v>
      </c>
      <c r="C114" s="195" t="s">
        <v>1212</v>
      </c>
      <c r="D114" s="195" t="s">
        <v>1213</v>
      </c>
      <c r="E114" s="195"/>
      <c r="F114" s="212" t="s">
        <v>20</v>
      </c>
      <c r="G114" s="195"/>
      <c r="H114" s="195"/>
      <c r="I114" s="195" t="s">
        <v>1505</v>
      </c>
      <c r="J114" s="195" t="s">
        <v>19</v>
      </c>
      <c r="K114" s="213">
        <v>0.39583333333333331</v>
      </c>
      <c r="L114" s="164"/>
      <c r="M114" s="164"/>
      <c r="N114" s="201" t="s">
        <v>1524</v>
      </c>
      <c r="O114" s="212" t="s">
        <v>1584</v>
      </c>
      <c r="P114" s="201">
        <v>1</v>
      </c>
    </row>
    <row r="115" spans="1:16" s="201" customFormat="1" x14ac:dyDescent="0.25">
      <c r="A115" s="197"/>
      <c r="B115" s="29" t="s">
        <v>1438</v>
      </c>
      <c r="C115" s="195" t="s">
        <v>1587</v>
      </c>
      <c r="D115" s="195" t="s">
        <v>1588</v>
      </c>
      <c r="E115" s="195"/>
      <c r="F115" s="212" t="s">
        <v>20</v>
      </c>
      <c r="G115" s="195"/>
      <c r="H115" s="195"/>
      <c r="I115" s="195" t="s">
        <v>1505</v>
      </c>
      <c r="J115" s="195" t="s">
        <v>19</v>
      </c>
      <c r="K115" s="213">
        <v>0.39583333333333331</v>
      </c>
      <c r="L115" s="164"/>
      <c r="M115" s="164"/>
      <c r="N115" s="70" t="s">
        <v>1526</v>
      </c>
      <c r="O115" s="68" t="s">
        <v>1608</v>
      </c>
      <c r="P115" s="201">
        <v>1</v>
      </c>
    </row>
    <row r="116" spans="1:16" x14ac:dyDescent="0.25">
      <c r="A116" s="36" t="s">
        <v>41</v>
      </c>
      <c r="B116" s="29" t="s">
        <v>1438</v>
      </c>
      <c r="C116" s="195" t="s">
        <v>804</v>
      </c>
      <c r="D116" s="23" t="s">
        <v>1291</v>
      </c>
      <c r="E116" s="23" t="s">
        <v>1292</v>
      </c>
      <c r="F116" s="38" t="s">
        <v>20</v>
      </c>
      <c r="G116" s="23"/>
      <c r="H116" s="23"/>
      <c r="I116" s="23" t="s">
        <v>1505</v>
      </c>
      <c r="J116" s="23" t="s">
        <v>19</v>
      </c>
      <c r="K116" s="39">
        <v>0.39583333333333331</v>
      </c>
      <c r="L116" s="164"/>
      <c r="M116" s="164"/>
      <c r="N116" t="s">
        <v>1526</v>
      </c>
      <c r="O116" s="38"/>
      <c r="P116">
        <v>1</v>
      </c>
    </row>
    <row r="117" spans="1:16" x14ac:dyDescent="0.25">
      <c r="A117" s="36" t="s">
        <v>15</v>
      </c>
      <c r="B117" s="29" t="s">
        <v>1439</v>
      </c>
      <c r="C117" s="195" t="s">
        <v>77</v>
      </c>
      <c r="D117" s="23" t="s">
        <v>896</v>
      </c>
      <c r="E117" s="23" t="s">
        <v>898</v>
      </c>
      <c r="F117" s="38" t="s">
        <v>20</v>
      </c>
      <c r="G117" s="23"/>
      <c r="H117" s="23" t="s">
        <v>80</v>
      </c>
      <c r="I117" s="23" t="s">
        <v>1506</v>
      </c>
      <c r="J117" s="23" t="s">
        <v>19</v>
      </c>
      <c r="K117" s="39">
        <v>0.52777777777777779</v>
      </c>
      <c r="L117" s="164">
        <f>SUM(P117:P144)</f>
        <v>28</v>
      </c>
      <c r="M117" s="164" t="s">
        <v>1409</v>
      </c>
      <c r="N117" t="s">
        <v>1526</v>
      </c>
      <c r="O117" s="38"/>
      <c r="P117">
        <v>1</v>
      </c>
    </row>
    <row r="118" spans="1:16" x14ac:dyDescent="0.25">
      <c r="A118" s="36" t="s">
        <v>15</v>
      </c>
      <c r="B118" s="29" t="s">
        <v>1439</v>
      </c>
      <c r="C118" s="195" t="s">
        <v>77</v>
      </c>
      <c r="D118" s="23" t="s">
        <v>1488</v>
      </c>
      <c r="E118" s="23" t="s">
        <v>79</v>
      </c>
      <c r="F118" s="38" t="s">
        <v>20</v>
      </c>
      <c r="G118" s="23"/>
      <c r="H118" s="23" t="s">
        <v>80</v>
      </c>
      <c r="I118" s="23" t="s">
        <v>1506</v>
      </c>
      <c r="J118" s="23" t="s">
        <v>19</v>
      </c>
      <c r="K118" s="39">
        <v>0.52777777777777779</v>
      </c>
      <c r="L118" s="164"/>
      <c r="M118" s="164"/>
      <c r="N118" t="s">
        <v>1526</v>
      </c>
      <c r="O118" s="38"/>
      <c r="P118">
        <v>1</v>
      </c>
    </row>
    <row r="119" spans="1:16" x14ac:dyDescent="0.25">
      <c r="A119" s="36" t="s">
        <v>15</v>
      </c>
      <c r="B119" s="29" t="s">
        <v>1439</v>
      </c>
      <c r="C119" s="195" t="s">
        <v>595</v>
      </c>
      <c r="D119" s="23" t="s">
        <v>1366</v>
      </c>
      <c r="E119" s="23" t="s">
        <v>1367</v>
      </c>
      <c r="F119" s="38" t="s">
        <v>20</v>
      </c>
      <c r="G119" s="23"/>
      <c r="H119" s="23" t="s">
        <v>515</v>
      </c>
      <c r="I119" s="23" t="s">
        <v>1506</v>
      </c>
      <c r="J119" s="23" t="s">
        <v>19</v>
      </c>
      <c r="K119" s="39">
        <v>0.52777777777777779</v>
      </c>
      <c r="L119" s="164"/>
      <c r="M119" s="164"/>
      <c r="N119" t="s">
        <v>1526</v>
      </c>
      <c r="O119" s="38"/>
      <c r="P119">
        <v>1</v>
      </c>
    </row>
    <row r="120" spans="1:16" x14ac:dyDescent="0.25">
      <c r="A120" s="36" t="s">
        <v>15</v>
      </c>
      <c r="B120" s="29" t="s">
        <v>1439</v>
      </c>
      <c r="C120" s="195" t="s">
        <v>1006</v>
      </c>
      <c r="D120" s="23" t="s">
        <v>1007</v>
      </c>
      <c r="E120" s="23" t="s">
        <v>1008</v>
      </c>
      <c r="F120" s="38" t="s">
        <v>20</v>
      </c>
      <c r="G120" s="23"/>
      <c r="H120" s="23" t="s">
        <v>515</v>
      </c>
      <c r="I120" s="23" t="s">
        <v>1506</v>
      </c>
      <c r="J120" s="23" t="s">
        <v>19</v>
      </c>
      <c r="K120" s="39">
        <v>0.52777777777777779</v>
      </c>
      <c r="L120" s="164"/>
      <c r="M120" s="164"/>
      <c r="N120" t="s">
        <v>1526</v>
      </c>
      <c r="O120" s="38"/>
      <c r="P120">
        <v>1</v>
      </c>
    </row>
    <row r="121" spans="1:16" x14ac:dyDescent="0.25">
      <c r="A121" s="36" t="s">
        <v>47</v>
      </c>
      <c r="B121" s="29" t="s">
        <v>1439</v>
      </c>
      <c r="C121" s="195" t="s">
        <v>723</v>
      </c>
      <c r="D121" s="23" t="s">
        <v>724</v>
      </c>
      <c r="E121" s="23" t="s">
        <v>725</v>
      </c>
      <c r="F121" s="38" t="s">
        <v>20</v>
      </c>
      <c r="G121" s="23"/>
      <c r="H121" s="23"/>
      <c r="I121" s="23" t="s">
        <v>1506</v>
      </c>
      <c r="J121" s="23" t="s">
        <v>19</v>
      </c>
      <c r="K121" s="39">
        <v>0.52777777777777779</v>
      </c>
      <c r="L121" s="164"/>
      <c r="M121" s="164"/>
      <c r="N121" t="s">
        <v>1524</v>
      </c>
      <c r="O121" s="38"/>
      <c r="P121">
        <v>1</v>
      </c>
    </row>
    <row r="122" spans="1:16" x14ac:dyDescent="0.25">
      <c r="A122" s="36" t="s">
        <v>47</v>
      </c>
      <c r="B122" s="29" t="s">
        <v>1439</v>
      </c>
      <c r="C122" s="195" t="s">
        <v>68</v>
      </c>
      <c r="D122" s="23" t="s">
        <v>69</v>
      </c>
      <c r="E122" s="23" t="s">
        <v>70</v>
      </c>
      <c r="F122" s="38" t="s">
        <v>20</v>
      </c>
      <c r="G122" s="23"/>
      <c r="H122" s="23"/>
      <c r="I122" s="23" t="s">
        <v>1506</v>
      </c>
      <c r="J122" s="23" t="s">
        <v>19</v>
      </c>
      <c r="K122" s="39">
        <v>0.52777777777777779</v>
      </c>
      <c r="L122" s="164"/>
      <c r="M122" s="164"/>
      <c r="N122" t="s">
        <v>1524</v>
      </c>
      <c r="O122" s="38"/>
      <c r="P122">
        <v>1</v>
      </c>
    </row>
    <row r="123" spans="1:16" x14ac:dyDescent="0.25">
      <c r="A123" s="36" t="s">
        <v>47</v>
      </c>
      <c r="B123" s="29" t="s">
        <v>1439</v>
      </c>
      <c r="C123" s="195" t="s">
        <v>259</v>
      </c>
      <c r="D123" s="23" t="s">
        <v>260</v>
      </c>
      <c r="E123" s="23" t="s">
        <v>261</v>
      </c>
      <c r="F123" s="38" t="s">
        <v>20</v>
      </c>
      <c r="G123" s="23"/>
      <c r="H123" s="23"/>
      <c r="I123" s="23" t="s">
        <v>1506</v>
      </c>
      <c r="J123" s="23" t="s">
        <v>19</v>
      </c>
      <c r="K123" s="39">
        <v>0.52777777777777779</v>
      </c>
      <c r="L123" s="164"/>
      <c r="M123" s="164"/>
      <c r="N123" t="s">
        <v>1526</v>
      </c>
      <c r="O123" s="38"/>
      <c r="P123">
        <v>1</v>
      </c>
    </row>
    <row r="124" spans="1:16" x14ac:dyDescent="0.25">
      <c r="A124" s="36" t="s">
        <v>47</v>
      </c>
      <c r="B124" s="29" t="s">
        <v>1439</v>
      </c>
      <c r="C124" s="195" t="s">
        <v>390</v>
      </c>
      <c r="D124" s="23" t="s">
        <v>391</v>
      </c>
      <c r="E124" s="23" t="s">
        <v>392</v>
      </c>
      <c r="F124" s="38" t="s">
        <v>20</v>
      </c>
      <c r="G124" s="23"/>
      <c r="H124" s="23"/>
      <c r="I124" s="23" t="s">
        <v>1506</v>
      </c>
      <c r="J124" s="23" t="s">
        <v>19</v>
      </c>
      <c r="K124" s="39">
        <v>0.52777777777777779</v>
      </c>
      <c r="L124" s="164"/>
      <c r="M124" s="164"/>
      <c r="N124" t="s">
        <v>1524</v>
      </c>
      <c r="O124" s="38"/>
      <c r="P124">
        <v>1</v>
      </c>
    </row>
    <row r="125" spans="1:16" x14ac:dyDescent="0.25">
      <c r="A125" s="36" t="s">
        <v>47</v>
      </c>
      <c r="B125" s="29" t="s">
        <v>1439</v>
      </c>
      <c r="C125" s="195" t="s">
        <v>398</v>
      </c>
      <c r="D125" s="23" t="s">
        <v>399</v>
      </c>
      <c r="E125" s="23" t="s">
        <v>400</v>
      </c>
      <c r="F125" s="38" t="s">
        <v>20</v>
      </c>
      <c r="G125" s="23"/>
      <c r="H125" s="23"/>
      <c r="I125" s="23" t="s">
        <v>1506</v>
      </c>
      <c r="J125" s="23" t="s">
        <v>19</v>
      </c>
      <c r="K125" s="39">
        <v>0.52777777777777779</v>
      </c>
      <c r="L125" s="164"/>
      <c r="M125" s="164"/>
      <c r="N125" t="s">
        <v>1526</v>
      </c>
      <c r="O125" s="38"/>
      <c r="P125">
        <v>1</v>
      </c>
    </row>
    <row r="126" spans="1:16" x14ac:dyDescent="0.25">
      <c r="A126" s="36" t="s">
        <v>47</v>
      </c>
      <c r="B126" s="29" t="s">
        <v>1439</v>
      </c>
      <c r="C126" s="195" t="s">
        <v>409</v>
      </c>
      <c r="D126" s="23" t="s">
        <v>410</v>
      </c>
      <c r="E126" s="23" t="s">
        <v>411</v>
      </c>
      <c r="F126" s="38" t="s">
        <v>20</v>
      </c>
      <c r="G126" s="23"/>
      <c r="H126" s="23"/>
      <c r="I126" s="23" t="s">
        <v>1506</v>
      </c>
      <c r="J126" s="23" t="s">
        <v>19</v>
      </c>
      <c r="K126" s="39">
        <v>0.52777777777777779</v>
      </c>
      <c r="L126" s="164"/>
      <c r="M126" s="164"/>
      <c r="N126" t="s">
        <v>1526</v>
      </c>
      <c r="O126" s="38"/>
      <c r="P126">
        <v>1</v>
      </c>
    </row>
    <row r="127" spans="1:16" x14ac:dyDescent="0.25">
      <c r="A127" s="36" t="s">
        <v>47</v>
      </c>
      <c r="B127" s="29" t="s">
        <v>1439</v>
      </c>
      <c r="C127" s="195" t="s">
        <v>501</v>
      </c>
      <c r="D127" s="23" t="s">
        <v>502</v>
      </c>
      <c r="E127" s="23" t="s">
        <v>503</v>
      </c>
      <c r="F127" s="38" t="s">
        <v>20</v>
      </c>
      <c r="G127" s="23"/>
      <c r="H127" s="23"/>
      <c r="I127" s="23" t="s">
        <v>1506</v>
      </c>
      <c r="J127" s="23" t="s">
        <v>19</v>
      </c>
      <c r="K127" s="39">
        <v>0.52777777777777779</v>
      </c>
      <c r="L127" s="164"/>
      <c r="M127" s="164"/>
      <c r="N127" t="s">
        <v>1526</v>
      </c>
      <c r="O127" s="38"/>
      <c r="P127">
        <v>1</v>
      </c>
    </row>
    <row r="128" spans="1:16" x14ac:dyDescent="0.25">
      <c r="A128" s="36" t="s">
        <v>47</v>
      </c>
      <c r="B128" s="29" t="s">
        <v>1439</v>
      </c>
      <c r="C128" s="195" t="s">
        <v>1087</v>
      </c>
      <c r="D128" s="23" t="s">
        <v>1088</v>
      </c>
      <c r="E128" s="23" t="s">
        <v>1089</v>
      </c>
      <c r="F128" s="38" t="s">
        <v>20</v>
      </c>
      <c r="G128" s="23"/>
      <c r="H128" s="23"/>
      <c r="I128" s="23" t="s">
        <v>1506</v>
      </c>
      <c r="J128" s="23" t="s">
        <v>19</v>
      </c>
      <c r="K128" s="39">
        <v>0.52777777777777779</v>
      </c>
      <c r="L128" s="164"/>
      <c r="M128" s="164"/>
      <c r="N128" t="s">
        <v>1526</v>
      </c>
      <c r="O128" s="38"/>
      <c r="P128">
        <v>1</v>
      </c>
    </row>
    <row r="129" spans="1:16" x14ac:dyDescent="0.25">
      <c r="A129" s="36" t="s">
        <v>47</v>
      </c>
      <c r="B129" s="29" t="s">
        <v>1439</v>
      </c>
      <c r="C129" s="195" t="s">
        <v>1285</v>
      </c>
      <c r="D129" s="23" t="s">
        <v>1286</v>
      </c>
      <c r="E129" s="23" t="s">
        <v>1287</v>
      </c>
      <c r="F129" s="38" t="s">
        <v>20</v>
      </c>
      <c r="G129" s="23"/>
      <c r="H129" s="23"/>
      <c r="I129" s="23" t="s">
        <v>1506</v>
      </c>
      <c r="J129" s="23" t="s">
        <v>19</v>
      </c>
      <c r="K129" s="39">
        <v>0.52777777777777779</v>
      </c>
      <c r="L129" s="164"/>
      <c r="M129" s="164"/>
      <c r="N129" t="s">
        <v>1524</v>
      </c>
      <c r="O129" s="38"/>
      <c r="P129">
        <v>1</v>
      </c>
    </row>
    <row r="130" spans="1:16" x14ac:dyDescent="0.25">
      <c r="A130" s="36" t="s">
        <v>47</v>
      </c>
      <c r="B130" s="29" t="s">
        <v>1439</v>
      </c>
      <c r="C130" s="195" t="s">
        <v>737</v>
      </c>
      <c r="D130" s="23" t="s">
        <v>1297</v>
      </c>
      <c r="E130" s="23" t="s">
        <v>1299</v>
      </c>
      <c r="F130" s="38" t="s">
        <v>20</v>
      </c>
      <c r="G130" s="23"/>
      <c r="H130" s="23"/>
      <c r="I130" s="23" t="s">
        <v>1506</v>
      </c>
      <c r="J130" s="23" t="s">
        <v>19</v>
      </c>
      <c r="K130" s="39">
        <v>0.52777777777777779</v>
      </c>
      <c r="L130" s="164"/>
      <c r="M130" s="164"/>
      <c r="N130" t="s">
        <v>1524</v>
      </c>
      <c r="O130" s="38"/>
      <c r="P130">
        <v>1</v>
      </c>
    </row>
    <row r="131" spans="1:16" s="159" customFormat="1" x14ac:dyDescent="0.25">
      <c r="A131" s="154" t="s">
        <v>47</v>
      </c>
      <c r="B131" s="155" t="s">
        <v>1439</v>
      </c>
      <c r="C131" s="205" t="s">
        <v>398</v>
      </c>
      <c r="D131" s="156" t="s">
        <v>1314</v>
      </c>
      <c r="E131" s="156" t="s">
        <v>1315</v>
      </c>
      <c r="F131" s="157" t="s">
        <v>20</v>
      </c>
      <c r="G131" s="156"/>
      <c r="H131" s="156"/>
      <c r="I131" s="156" t="s">
        <v>1506</v>
      </c>
      <c r="J131" s="156" t="s">
        <v>19</v>
      </c>
      <c r="K131" s="158">
        <v>0.52777777777777779</v>
      </c>
      <c r="L131" s="164"/>
      <c r="M131" s="164"/>
      <c r="N131" s="159" t="s">
        <v>1524</v>
      </c>
      <c r="O131" s="157" t="s">
        <v>1594</v>
      </c>
      <c r="P131" s="159">
        <v>1</v>
      </c>
    </row>
    <row r="132" spans="1:16" s="159" customFormat="1" x14ac:dyDescent="0.25">
      <c r="A132" s="154" t="s">
        <v>47</v>
      </c>
      <c r="B132" s="155" t="s">
        <v>1439</v>
      </c>
      <c r="C132" s="205" t="s">
        <v>1399</v>
      </c>
      <c r="D132" s="156" t="s">
        <v>1400</v>
      </c>
      <c r="E132" s="156" t="s">
        <v>1401</v>
      </c>
      <c r="F132" s="157" t="s">
        <v>20</v>
      </c>
      <c r="G132" s="156"/>
      <c r="H132" s="156"/>
      <c r="I132" s="156" t="s">
        <v>1506</v>
      </c>
      <c r="J132" s="156" t="s">
        <v>19</v>
      </c>
      <c r="K132" s="158">
        <v>0.52777777777777779</v>
      </c>
      <c r="L132" s="164"/>
      <c r="M132" s="164"/>
      <c r="N132" s="159" t="s">
        <v>1526</v>
      </c>
      <c r="O132" s="157" t="s">
        <v>1595</v>
      </c>
      <c r="P132" s="159">
        <v>1</v>
      </c>
    </row>
    <row r="133" spans="1:16" x14ac:dyDescent="0.25">
      <c r="A133" s="36" t="s">
        <v>15</v>
      </c>
      <c r="B133" s="29" t="s">
        <v>1439</v>
      </c>
      <c r="C133" s="195" t="s">
        <v>97</v>
      </c>
      <c r="D133" s="23" t="s">
        <v>94</v>
      </c>
      <c r="E133" s="23" t="s">
        <v>98</v>
      </c>
      <c r="F133" s="38" t="s">
        <v>20</v>
      </c>
      <c r="G133" s="23"/>
      <c r="H133" s="23" t="s">
        <v>80</v>
      </c>
      <c r="I133" s="23" t="s">
        <v>1506</v>
      </c>
      <c r="J133" s="23" t="s">
        <v>19</v>
      </c>
      <c r="K133" s="39">
        <v>0.52777777777777779</v>
      </c>
      <c r="L133" s="164"/>
      <c r="M133" s="164"/>
      <c r="N133" t="s">
        <v>1526</v>
      </c>
      <c r="O133" s="38"/>
      <c r="P133">
        <v>1</v>
      </c>
    </row>
    <row r="134" spans="1:16" x14ac:dyDescent="0.25">
      <c r="A134" s="36" t="s">
        <v>15</v>
      </c>
      <c r="B134" s="29" t="s">
        <v>1439</v>
      </c>
      <c r="C134" s="195" t="s">
        <v>146</v>
      </c>
      <c r="D134" s="23" t="s">
        <v>147</v>
      </c>
      <c r="E134" s="23" t="s">
        <v>148</v>
      </c>
      <c r="F134" s="38" t="s">
        <v>20</v>
      </c>
      <c r="G134" s="23"/>
      <c r="H134" s="23" t="s">
        <v>149</v>
      </c>
      <c r="I134" s="23" t="s">
        <v>1506</v>
      </c>
      <c r="J134" s="23" t="s">
        <v>19</v>
      </c>
      <c r="K134" s="39">
        <v>0.52777777777777779</v>
      </c>
      <c r="L134" s="164"/>
      <c r="M134" s="164"/>
      <c r="N134" t="s">
        <v>1526</v>
      </c>
      <c r="O134" s="38"/>
      <c r="P134">
        <v>1</v>
      </c>
    </row>
    <row r="135" spans="1:16" x14ac:dyDescent="0.25">
      <c r="A135" s="36" t="s">
        <v>15</v>
      </c>
      <c r="B135" s="29" t="s">
        <v>1439</v>
      </c>
      <c r="C135" s="195" t="s">
        <v>404</v>
      </c>
      <c r="D135" s="23" t="s">
        <v>405</v>
      </c>
      <c r="E135" s="23" t="s">
        <v>406</v>
      </c>
      <c r="F135" s="38" t="s">
        <v>20</v>
      </c>
      <c r="G135" s="23"/>
      <c r="H135" s="23" t="s">
        <v>407</v>
      </c>
      <c r="I135" s="23" t="s">
        <v>1506</v>
      </c>
      <c r="J135" s="23" t="s">
        <v>19</v>
      </c>
      <c r="K135" s="39">
        <v>0.52777777777777779</v>
      </c>
      <c r="L135" s="164"/>
      <c r="M135" s="164"/>
      <c r="N135" t="s">
        <v>1526</v>
      </c>
      <c r="O135" s="38"/>
      <c r="P135">
        <v>1</v>
      </c>
    </row>
    <row r="136" spans="1:16" x14ac:dyDescent="0.25">
      <c r="A136" s="36" t="s">
        <v>15</v>
      </c>
      <c r="B136" s="29" t="s">
        <v>1439</v>
      </c>
      <c r="C136" s="195" t="s">
        <v>536</v>
      </c>
      <c r="D136" s="23" t="s">
        <v>610</v>
      </c>
      <c r="E136" s="23" t="s">
        <v>611</v>
      </c>
      <c r="F136" s="38" t="s">
        <v>20</v>
      </c>
      <c r="G136" s="23"/>
      <c r="H136" s="23" t="s">
        <v>612</v>
      </c>
      <c r="I136" s="23" t="s">
        <v>1506</v>
      </c>
      <c r="J136" s="23" t="s">
        <v>19</v>
      </c>
      <c r="K136" s="39">
        <v>0.52777777777777779</v>
      </c>
      <c r="L136" s="164"/>
      <c r="M136" s="164"/>
      <c r="N136" t="s">
        <v>1526</v>
      </c>
      <c r="O136" s="38"/>
      <c r="P136">
        <v>1</v>
      </c>
    </row>
    <row r="137" spans="1:16" x14ac:dyDescent="0.25">
      <c r="A137" s="36" t="s">
        <v>15</v>
      </c>
      <c r="B137" s="29" t="s">
        <v>1439</v>
      </c>
      <c r="C137" s="195" t="s">
        <v>737</v>
      </c>
      <c r="D137" s="23" t="s">
        <v>738</v>
      </c>
      <c r="E137" s="23" t="s">
        <v>739</v>
      </c>
      <c r="F137" s="38" t="s">
        <v>20</v>
      </c>
      <c r="G137" s="23"/>
      <c r="H137" s="23" t="s">
        <v>740</v>
      </c>
      <c r="I137" s="23" t="s">
        <v>1506</v>
      </c>
      <c r="J137" s="23" t="s">
        <v>19</v>
      </c>
      <c r="K137" s="39">
        <v>0.52777777777777779</v>
      </c>
      <c r="L137" s="164"/>
      <c r="M137" s="164"/>
      <c r="N137" t="s">
        <v>1526</v>
      </c>
      <c r="O137" s="38"/>
      <c r="P137">
        <v>1</v>
      </c>
    </row>
    <row r="138" spans="1:16" x14ac:dyDescent="0.25">
      <c r="A138" s="36" t="s">
        <v>15</v>
      </c>
      <c r="B138" s="29" t="s">
        <v>1439</v>
      </c>
      <c r="C138" s="195" t="s">
        <v>809</v>
      </c>
      <c r="D138" s="23" t="s">
        <v>810</v>
      </c>
      <c r="E138" s="23" t="s">
        <v>811</v>
      </c>
      <c r="F138" s="38" t="s">
        <v>20</v>
      </c>
      <c r="G138" s="23"/>
      <c r="H138" s="23" t="s">
        <v>612</v>
      </c>
      <c r="I138" s="23" t="s">
        <v>1506</v>
      </c>
      <c r="J138" s="23" t="s">
        <v>19</v>
      </c>
      <c r="K138" s="39">
        <v>0.52777777777777779</v>
      </c>
      <c r="L138" s="164"/>
      <c r="M138" s="164"/>
      <c r="N138" t="s">
        <v>1526</v>
      </c>
      <c r="O138" s="38"/>
      <c r="P138">
        <v>1</v>
      </c>
    </row>
    <row r="139" spans="1:16" x14ac:dyDescent="0.25">
      <c r="A139" s="36" t="s">
        <v>15</v>
      </c>
      <c r="B139" s="29" t="s">
        <v>1439</v>
      </c>
      <c r="C139" s="195" t="s">
        <v>923</v>
      </c>
      <c r="D139" s="23" t="s">
        <v>924</v>
      </c>
      <c r="E139" s="23" t="s">
        <v>925</v>
      </c>
      <c r="F139" s="38" t="s">
        <v>20</v>
      </c>
      <c r="G139" s="23"/>
      <c r="H139" s="23" t="s">
        <v>149</v>
      </c>
      <c r="I139" s="23" t="s">
        <v>1506</v>
      </c>
      <c r="J139" s="23" t="s">
        <v>19</v>
      </c>
      <c r="K139" s="39">
        <v>0.52777777777777779</v>
      </c>
      <c r="L139" s="164"/>
      <c r="M139" s="164"/>
      <c r="N139" t="s">
        <v>1526</v>
      </c>
      <c r="O139" s="38"/>
      <c r="P139">
        <v>1</v>
      </c>
    </row>
    <row r="140" spans="1:16" x14ac:dyDescent="0.25">
      <c r="A140" s="36" t="s">
        <v>15</v>
      </c>
      <c r="B140" s="29" t="s">
        <v>1439</v>
      </c>
      <c r="C140" s="195" t="s">
        <v>940</v>
      </c>
      <c r="D140" s="23" t="s">
        <v>941</v>
      </c>
      <c r="E140" s="23" t="s">
        <v>942</v>
      </c>
      <c r="F140" s="38" t="s">
        <v>20</v>
      </c>
      <c r="G140" s="23"/>
      <c r="H140" s="23" t="s">
        <v>515</v>
      </c>
      <c r="I140" s="23" t="s">
        <v>1506</v>
      </c>
      <c r="J140" s="23" t="s">
        <v>19</v>
      </c>
      <c r="K140" s="39">
        <v>0.52777777777777779</v>
      </c>
      <c r="L140" s="164"/>
      <c r="M140" s="164"/>
      <c r="N140" t="s">
        <v>1526</v>
      </c>
      <c r="O140" s="38"/>
      <c r="P140">
        <v>1</v>
      </c>
    </row>
    <row r="141" spans="1:16" x14ac:dyDescent="0.25">
      <c r="A141" s="36" t="s">
        <v>15</v>
      </c>
      <c r="B141" s="29" t="s">
        <v>1439</v>
      </c>
      <c r="C141" s="195" t="s">
        <v>146</v>
      </c>
      <c r="D141" s="23" t="s">
        <v>951</v>
      </c>
      <c r="E141" s="23" t="s">
        <v>952</v>
      </c>
      <c r="F141" s="38" t="s">
        <v>20</v>
      </c>
      <c r="G141" s="23"/>
      <c r="H141" s="23" t="s">
        <v>953</v>
      </c>
      <c r="I141" s="23" t="s">
        <v>1506</v>
      </c>
      <c r="J141" s="23" t="s">
        <v>19</v>
      </c>
      <c r="K141" s="39">
        <v>0.52777777777777779</v>
      </c>
      <c r="L141" s="164"/>
      <c r="M141" s="164"/>
      <c r="N141" t="s">
        <v>1526</v>
      </c>
      <c r="O141" s="38"/>
      <c r="P141">
        <v>1</v>
      </c>
    </row>
    <row r="142" spans="1:16" x14ac:dyDescent="0.25">
      <c r="A142" s="36" t="s">
        <v>15</v>
      </c>
      <c r="B142" s="29" t="s">
        <v>1439</v>
      </c>
      <c r="C142" s="195" t="s">
        <v>595</v>
      </c>
      <c r="D142" s="23" t="s">
        <v>1215</v>
      </c>
      <c r="E142" s="23" t="s">
        <v>1216</v>
      </c>
      <c r="F142" s="38" t="s">
        <v>20</v>
      </c>
      <c r="G142" s="23"/>
      <c r="H142" s="23" t="s">
        <v>515</v>
      </c>
      <c r="I142" s="23" t="s">
        <v>1506</v>
      </c>
      <c r="J142" s="23" t="s">
        <v>19</v>
      </c>
      <c r="K142" s="39">
        <v>0.52777777777777779</v>
      </c>
      <c r="L142" s="164"/>
      <c r="M142" s="164"/>
      <c r="N142" t="s">
        <v>1526</v>
      </c>
      <c r="O142" s="38"/>
      <c r="P142">
        <v>1</v>
      </c>
    </row>
    <row r="143" spans="1:16" x14ac:dyDescent="0.25">
      <c r="A143" s="36" t="s">
        <v>41</v>
      </c>
      <c r="B143" s="29" t="s">
        <v>1439</v>
      </c>
      <c r="C143" s="195" t="s">
        <v>591</v>
      </c>
      <c r="D143" s="23" t="s">
        <v>592</v>
      </c>
      <c r="E143" s="23" t="s">
        <v>593</v>
      </c>
      <c r="F143" s="38" t="s">
        <v>20</v>
      </c>
      <c r="G143" s="23"/>
      <c r="H143" s="23"/>
      <c r="I143" s="23" t="s">
        <v>1506</v>
      </c>
      <c r="J143" s="23" t="s">
        <v>19</v>
      </c>
      <c r="K143" s="39">
        <v>0.52777777777777779</v>
      </c>
      <c r="L143" s="164"/>
      <c r="M143" s="164"/>
      <c r="N143" t="s">
        <v>1526</v>
      </c>
      <c r="O143" s="38"/>
      <c r="P143">
        <v>1</v>
      </c>
    </row>
    <row r="144" spans="1:16" ht="15.75" thickBot="1" x14ac:dyDescent="0.3">
      <c r="A144" s="74" t="s">
        <v>41</v>
      </c>
      <c r="B144" s="75" t="s">
        <v>1439</v>
      </c>
      <c r="C144" s="196" t="s">
        <v>1193</v>
      </c>
      <c r="D144" s="47" t="s">
        <v>1194</v>
      </c>
      <c r="E144" s="47" t="s">
        <v>1195</v>
      </c>
      <c r="F144" s="51" t="s">
        <v>20</v>
      </c>
      <c r="G144" s="47"/>
      <c r="H144" s="47"/>
      <c r="I144" s="47" t="s">
        <v>1506</v>
      </c>
      <c r="J144" s="47" t="s">
        <v>19</v>
      </c>
      <c r="K144" s="76">
        <v>0.52777777777777779</v>
      </c>
      <c r="L144" s="165"/>
      <c r="M144" s="165"/>
      <c r="N144" t="s">
        <v>1526</v>
      </c>
      <c r="O144" s="51"/>
      <c r="P144">
        <v>1</v>
      </c>
    </row>
    <row r="145" spans="1:16" x14ac:dyDescent="0.25">
      <c r="A145" s="102" t="s">
        <v>15</v>
      </c>
      <c r="B145" s="86" t="s">
        <v>1440</v>
      </c>
      <c r="C145" s="206" t="s">
        <v>377</v>
      </c>
      <c r="D145" s="48" t="s">
        <v>378</v>
      </c>
      <c r="E145" s="48" t="s">
        <v>379</v>
      </c>
      <c r="F145" s="52" t="s">
        <v>20</v>
      </c>
      <c r="G145" s="48"/>
      <c r="H145" s="48"/>
      <c r="I145" s="48" t="s">
        <v>1507</v>
      </c>
      <c r="J145" s="48" t="s">
        <v>19</v>
      </c>
      <c r="K145" s="104">
        <v>0.53819444444444442</v>
      </c>
      <c r="L145" s="172">
        <f>SUM(P145:P148)</f>
        <v>4</v>
      </c>
      <c r="M145" s="172" t="s">
        <v>1478</v>
      </c>
      <c r="N145" t="s">
        <v>1526</v>
      </c>
      <c r="O145" s="91"/>
      <c r="P145">
        <v>1</v>
      </c>
    </row>
    <row r="146" spans="1:16" x14ac:dyDescent="0.25">
      <c r="A146" s="106" t="s">
        <v>15</v>
      </c>
      <c r="B146" s="29" t="s">
        <v>1440</v>
      </c>
      <c r="C146" s="195" t="s">
        <v>401</v>
      </c>
      <c r="D146" s="23" t="s">
        <v>560</v>
      </c>
      <c r="E146" s="23" t="s">
        <v>561</v>
      </c>
      <c r="F146" s="38" t="s">
        <v>20</v>
      </c>
      <c r="G146" s="23"/>
      <c r="H146" s="23"/>
      <c r="I146" s="23" t="s">
        <v>1507</v>
      </c>
      <c r="J146" s="23" t="s">
        <v>19</v>
      </c>
      <c r="K146" s="39">
        <v>0.53819444444444442</v>
      </c>
      <c r="L146" s="164"/>
      <c r="M146" s="164"/>
      <c r="N146" t="s">
        <v>1524</v>
      </c>
      <c r="O146" s="93"/>
      <c r="P146">
        <v>1</v>
      </c>
    </row>
    <row r="147" spans="1:16" x14ac:dyDescent="0.25">
      <c r="A147" s="106" t="s">
        <v>15</v>
      </c>
      <c r="B147" s="29" t="s">
        <v>1440</v>
      </c>
      <c r="C147" s="195" t="s">
        <v>1196</v>
      </c>
      <c r="D147" s="23" t="s">
        <v>1197</v>
      </c>
      <c r="E147" s="23" t="s">
        <v>1198</v>
      </c>
      <c r="F147" s="38" t="s">
        <v>20</v>
      </c>
      <c r="G147" s="23"/>
      <c r="H147" s="23"/>
      <c r="I147" s="23" t="s">
        <v>1507</v>
      </c>
      <c r="J147" s="23" t="s">
        <v>19</v>
      </c>
      <c r="K147" s="39">
        <v>0.53819444444444442</v>
      </c>
      <c r="L147" s="164"/>
      <c r="M147" s="164"/>
      <c r="N147" t="s">
        <v>1526</v>
      </c>
      <c r="O147" s="93"/>
      <c r="P147">
        <v>1</v>
      </c>
    </row>
    <row r="148" spans="1:16" ht="15.75" thickBot="1" x14ac:dyDescent="0.3">
      <c r="A148" s="103" t="s">
        <v>15</v>
      </c>
      <c r="B148" s="95" t="s">
        <v>1440</v>
      </c>
      <c r="C148" s="203" t="s">
        <v>1319</v>
      </c>
      <c r="D148" s="49" t="s">
        <v>1320</v>
      </c>
      <c r="E148" s="49" t="s">
        <v>1321</v>
      </c>
      <c r="F148" s="53" t="s">
        <v>20</v>
      </c>
      <c r="G148" s="49"/>
      <c r="H148" s="49"/>
      <c r="I148" s="49" t="s">
        <v>1507</v>
      </c>
      <c r="J148" s="49" t="s">
        <v>19</v>
      </c>
      <c r="K148" s="105">
        <v>0.53819444444444442</v>
      </c>
      <c r="L148" s="173"/>
      <c r="M148" s="173"/>
      <c r="N148" t="s">
        <v>1526</v>
      </c>
      <c r="O148" s="100"/>
      <c r="P148">
        <v>1</v>
      </c>
    </row>
    <row r="149" spans="1:16" ht="15.75" thickBot="1" x14ac:dyDescent="0.3">
      <c r="A149" s="111" t="s">
        <v>15</v>
      </c>
      <c r="B149" s="112" t="s">
        <v>1441</v>
      </c>
      <c r="C149" s="113" t="s">
        <v>919</v>
      </c>
      <c r="D149" s="113" t="s">
        <v>920</v>
      </c>
      <c r="E149" s="113" t="s">
        <v>921</v>
      </c>
      <c r="F149" s="114" t="s">
        <v>20</v>
      </c>
      <c r="G149" s="113"/>
      <c r="H149" s="113"/>
      <c r="I149" s="113" t="s">
        <v>1508</v>
      </c>
      <c r="J149" s="115" t="s">
        <v>235</v>
      </c>
      <c r="K149" s="116">
        <v>0.54166666666666663</v>
      </c>
      <c r="L149" s="117">
        <f>SUM(P149)</f>
        <v>1</v>
      </c>
      <c r="M149" s="117" t="s">
        <v>127</v>
      </c>
      <c r="N149" t="s">
        <v>1526</v>
      </c>
      <c r="O149" s="110"/>
      <c r="P149">
        <v>1</v>
      </c>
    </row>
    <row r="150" spans="1:16" x14ac:dyDescent="0.25">
      <c r="A150" s="36" t="s">
        <v>15</v>
      </c>
      <c r="B150" s="86" t="s">
        <v>1442</v>
      </c>
      <c r="C150" s="206" t="s">
        <v>973</v>
      </c>
      <c r="D150" s="48" t="s">
        <v>974</v>
      </c>
      <c r="E150" s="48" t="s">
        <v>975</v>
      </c>
      <c r="F150" s="52" t="s">
        <v>20</v>
      </c>
      <c r="G150" s="48"/>
      <c r="H150" s="48" t="s">
        <v>172</v>
      </c>
      <c r="I150" s="48" t="s">
        <v>1509</v>
      </c>
      <c r="J150" s="48" t="s">
        <v>19</v>
      </c>
      <c r="K150" s="104">
        <v>0.55208333333333337</v>
      </c>
      <c r="L150" s="172">
        <v>6</v>
      </c>
      <c r="M150" s="172" t="s">
        <v>1478</v>
      </c>
      <c r="N150" t="s">
        <v>1526</v>
      </c>
      <c r="O150" s="91"/>
      <c r="P150">
        <v>1</v>
      </c>
    </row>
    <row r="151" spans="1:16" x14ac:dyDescent="0.25">
      <c r="A151" s="36" t="s">
        <v>15</v>
      </c>
      <c r="B151" s="29" t="s">
        <v>1442</v>
      </c>
      <c r="C151" s="195" t="s">
        <v>169</v>
      </c>
      <c r="D151" s="23" t="s">
        <v>170</v>
      </c>
      <c r="E151" s="23" t="s">
        <v>171</v>
      </c>
      <c r="F151" s="38" t="s">
        <v>20</v>
      </c>
      <c r="G151" s="23"/>
      <c r="H151" s="23" t="s">
        <v>172</v>
      </c>
      <c r="I151" s="23" t="s">
        <v>1509</v>
      </c>
      <c r="J151" s="23" t="s">
        <v>19</v>
      </c>
      <c r="K151" s="39">
        <v>0.55208333333333337</v>
      </c>
      <c r="L151" s="164"/>
      <c r="M151" s="164"/>
      <c r="N151" t="s">
        <v>1526</v>
      </c>
      <c r="O151" s="93"/>
      <c r="P151">
        <v>1</v>
      </c>
    </row>
    <row r="152" spans="1:16" x14ac:dyDescent="0.25">
      <c r="A152" s="36" t="s">
        <v>15</v>
      </c>
      <c r="B152" s="29" t="s">
        <v>1442</v>
      </c>
      <c r="C152" s="195" t="s">
        <v>711</v>
      </c>
      <c r="D152" s="23" t="s">
        <v>712</v>
      </c>
      <c r="E152" s="23" t="s">
        <v>713</v>
      </c>
      <c r="F152" s="38" t="s">
        <v>20</v>
      </c>
      <c r="G152" s="23"/>
      <c r="H152" s="23" t="s">
        <v>172</v>
      </c>
      <c r="I152" s="23" t="s">
        <v>1509</v>
      </c>
      <c r="J152" s="23" t="s">
        <v>19</v>
      </c>
      <c r="K152" s="39">
        <v>0.55208333333333337</v>
      </c>
      <c r="L152" s="164"/>
      <c r="M152" s="164"/>
      <c r="N152" t="s">
        <v>1526</v>
      </c>
      <c r="O152" s="93"/>
      <c r="P152">
        <v>1</v>
      </c>
    </row>
    <row r="153" spans="1:16" x14ac:dyDescent="0.25">
      <c r="A153" s="36" t="s">
        <v>15</v>
      </c>
      <c r="B153" s="29" t="s">
        <v>1442</v>
      </c>
      <c r="C153" s="195" t="s">
        <v>1018</v>
      </c>
      <c r="D153" s="23" t="s">
        <v>1019</v>
      </c>
      <c r="E153" s="23" t="s">
        <v>1020</v>
      </c>
      <c r="F153" s="38" t="s">
        <v>20</v>
      </c>
      <c r="G153" s="23"/>
      <c r="H153" s="23" t="s">
        <v>172</v>
      </c>
      <c r="I153" s="23" t="s">
        <v>1509</v>
      </c>
      <c r="J153" s="23" t="s">
        <v>19</v>
      </c>
      <c r="K153" s="39">
        <v>0.55208333333333337</v>
      </c>
      <c r="L153" s="164"/>
      <c r="M153" s="164"/>
      <c r="N153" t="s">
        <v>1526</v>
      </c>
      <c r="O153" s="93"/>
      <c r="P153">
        <v>1</v>
      </c>
    </row>
    <row r="154" spans="1:16" x14ac:dyDescent="0.25">
      <c r="A154" s="36" t="s">
        <v>15</v>
      </c>
      <c r="B154" s="29" t="s">
        <v>1442</v>
      </c>
      <c r="C154" s="195" t="s">
        <v>1288</v>
      </c>
      <c r="D154" s="23" t="s">
        <v>1289</v>
      </c>
      <c r="E154" s="23" t="s">
        <v>1290</v>
      </c>
      <c r="F154" s="38" t="s">
        <v>20</v>
      </c>
      <c r="G154" s="23"/>
      <c r="H154" s="23" t="s">
        <v>172</v>
      </c>
      <c r="I154" s="23" t="s">
        <v>1509</v>
      </c>
      <c r="J154" s="23" t="s">
        <v>19</v>
      </c>
      <c r="K154" s="39">
        <v>0.55208333333333337</v>
      </c>
      <c r="L154" s="164"/>
      <c r="M154" s="164"/>
      <c r="N154" t="s">
        <v>1526</v>
      </c>
      <c r="O154" s="93"/>
      <c r="P154">
        <v>1</v>
      </c>
    </row>
    <row r="155" spans="1:16" ht="15.75" thickBot="1" x14ac:dyDescent="0.3">
      <c r="A155" s="74" t="s">
        <v>15</v>
      </c>
      <c r="B155" s="95" t="s">
        <v>1442</v>
      </c>
      <c r="C155" s="203" t="s">
        <v>1322</v>
      </c>
      <c r="D155" s="49" t="s">
        <v>1323</v>
      </c>
      <c r="E155" s="49" t="s">
        <v>1324</v>
      </c>
      <c r="F155" s="53" t="s">
        <v>20</v>
      </c>
      <c r="G155" s="49"/>
      <c r="H155" s="49" t="s">
        <v>172</v>
      </c>
      <c r="I155" s="49" t="s">
        <v>1509</v>
      </c>
      <c r="J155" s="49" t="s">
        <v>19</v>
      </c>
      <c r="K155" s="105">
        <v>0.55208333333333337</v>
      </c>
      <c r="L155" s="173"/>
      <c r="M155" s="173"/>
      <c r="N155" t="s">
        <v>1526</v>
      </c>
      <c r="O155" s="100"/>
      <c r="P155">
        <v>1</v>
      </c>
    </row>
    <row r="156" spans="1:16" x14ac:dyDescent="0.25">
      <c r="A156" s="102" t="s">
        <v>47</v>
      </c>
      <c r="B156" s="86" t="s">
        <v>1443</v>
      </c>
      <c r="C156" s="206" t="s">
        <v>357</v>
      </c>
      <c r="D156" s="48" t="s">
        <v>964</v>
      </c>
      <c r="E156" s="48" t="s">
        <v>965</v>
      </c>
      <c r="F156" s="52" t="s">
        <v>20</v>
      </c>
      <c r="G156" s="48"/>
      <c r="H156" s="48" t="s">
        <v>182</v>
      </c>
      <c r="I156" s="48" t="s">
        <v>1510</v>
      </c>
      <c r="J156" s="48" t="s">
        <v>19</v>
      </c>
      <c r="K156" s="104">
        <v>0.57291666666666663</v>
      </c>
      <c r="L156" s="172">
        <f>SUM(P156:P252)</f>
        <v>96</v>
      </c>
      <c r="M156" s="174" t="s">
        <v>1502</v>
      </c>
      <c r="N156" t="s">
        <v>1524</v>
      </c>
      <c r="O156" s="91"/>
      <c r="P156">
        <v>1</v>
      </c>
    </row>
    <row r="157" spans="1:16" x14ac:dyDescent="0.25">
      <c r="A157" s="106" t="s">
        <v>47</v>
      </c>
      <c r="B157" s="29" t="s">
        <v>1443</v>
      </c>
      <c r="C157" s="195" t="s">
        <v>1021</v>
      </c>
      <c r="D157" s="23" t="s">
        <v>1022</v>
      </c>
      <c r="E157" s="23" t="s">
        <v>1023</v>
      </c>
      <c r="F157" s="38" t="s">
        <v>20</v>
      </c>
      <c r="G157" s="23"/>
      <c r="H157" s="23" t="s">
        <v>182</v>
      </c>
      <c r="I157" s="23" t="s">
        <v>1510</v>
      </c>
      <c r="J157" s="23" t="s">
        <v>19</v>
      </c>
      <c r="K157" s="39">
        <v>0.57291666666666663</v>
      </c>
      <c r="L157" s="164"/>
      <c r="M157" s="164"/>
      <c r="N157" t="s">
        <v>1526</v>
      </c>
      <c r="O157" s="93"/>
      <c r="P157">
        <v>1</v>
      </c>
    </row>
    <row r="158" spans="1:16" x14ac:dyDescent="0.25">
      <c r="A158" s="106" t="s">
        <v>47</v>
      </c>
      <c r="B158" s="29" t="s">
        <v>1443</v>
      </c>
      <c r="C158" s="195" t="s">
        <v>1308</v>
      </c>
      <c r="D158" s="23" t="s">
        <v>1309</v>
      </c>
      <c r="E158" s="23" t="s">
        <v>1310</v>
      </c>
      <c r="F158" s="38" t="s">
        <v>20</v>
      </c>
      <c r="G158" s="23"/>
      <c r="H158" s="23" t="s">
        <v>182</v>
      </c>
      <c r="I158" s="23" t="s">
        <v>1510</v>
      </c>
      <c r="J158" s="23" t="s">
        <v>19</v>
      </c>
      <c r="K158" s="39">
        <v>0.57291666666666663</v>
      </c>
      <c r="L158" s="164"/>
      <c r="M158" s="164"/>
      <c r="N158" t="s">
        <v>1526</v>
      </c>
      <c r="O158" s="93"/>
      <c r="P158">
        <v>1</v>
      </c>
    </row>
    <row r="159" spans="1:16" x14ac:dyDescent="0.25">
      <c r="A159" s="106" t="s">
        <v>47</v>
      </c>
      <c r="B159" s="29" t="s">
        <v>1443</v>
      </c>
      <c r="C159" s="195" t="s">
        <v>1336</v>
      </c>
      <c r="D159" s="23" t="s">
        <v>1337</v>
      </c>
      <c r="E159" s="23" t="s">
        <v>1338</v>
      </c>
      <c r="F159" s="38" t="s">
        <v>20</v>
      </c>
      <c r="G159" s="23"/>
      <c r="H159" s="23" t="s">
        <v>182</v>
      </c>
      <c r="I159" s="23" t="s">
        <v>1510</v>
      </c>
      <c r="J159" s="23" t="s">
        <v>19</v>
      </c>
      <c r="K159" s="39">
        <v>0.57291666666666663</v>
      </c>
      <c r="L159" s="164"/>
      <c r="M159" s="164"/>
      <c r="N159" t="s">
        <v>1524</v>
      </c>
      <c r="O159" s="93"/>
      <c r="P159">
        <v>1</v>
      </c>
    </row>
    <row r="160" spans="1:16" x14ac:dyDescent="0.25">
      <c r="A160" s="106" t="s">
        <v>47</v>
      </c>
      <c r="B160" s="29" t="s">
        <v>1443</v>
      </c>
      <c r="C160" s="195" t="s">
        <v>1373</v>
      </c>
      <c r="D160" s="23" t="s">
        <v>1374</v>
      </c>
      <c r="E160" s="23" t="s">
        <v>1375</v>
      </c>
      <c r="F160" s="38" t="s">
        <v>20</v>
      </c>
      <c r="G160" s="23"/>
      <c r="H160" s="23" t="s">
        <v>182</v>
      </c>
      <c r="I160" s="23" t="s">
        <v>1510</v>
      </c>
      <c r="J160" s="23" t="s">
        <v>19</v>
      </c>
      <c r="K160" s="39">
        <v>0.57291666666666663</v>
      </c>
      <c r="L160" s="164"/>
      <c r="M160" s="164"/>
      <c r="N160" t="s">
        <v>1526</v>
      </c>
      <c r="O160" s="93"/>
      <c r="P160">
        <v>1</v>
      </c>
    </row>
    <row r="161" spans="1:16" x14ac:dyDescent="0.25">
      <c r="A161" s="106" t="s">
        <v>15</v>
      </c>
      <c r="B161" s="29" t="s">
        <v>1443</v>
      </c>
      <c r="C161" s="195" t="s">
        <v>1263</v>
      </c>
      <c r="D161" s="23" t="s">
        <v>1264</v>
      </c>
      <c r="E161" s="23" t="s">
        <v>1265</v>
      </c>
      <c r="F161" s="38" t="s">
        <v>20</v>
      </c>
      <c r="G161" s="23"/>
      <c r="H161" s="23" t="s">
        <v>61</v>
      </c>
      <c r="I161" s="23" t="s">
        <v>1510</v>
      </c>
      <c r="J161" s="23" t="s">
        <v>19</v>
      </c>
      <c r="K161" s="39">
        <v>0.57291666666666663</v>
      </c>
      <c r="L161" s="164"/>
      <c r="M161" s="164"/>
      <c r="N161" t="s">
        <v>1526</v>
      </c>
      <c r="O161" s="93"/>
      <c r="P161">
        <v>1</v>
      </c>
    </row>
    <row r="162" spans="1:16" x14ac:dyDescent="0.25">
      <c r="A162" s="106" t="s">
        <v>15</v>
      </c>
      <c r="B162" s="29" t="s">
        <v>1443</v>
      </c>
      <c r="C162" s="195" t="s">
        <v>886</v>
      </c>
      <c r="D162" s="23" t="s">
        <v>887</v>
      </c>
      <c r="E162" s="23" t="s">
        <v>888</v>
      </c>
      <c r="F162" s="38" t="s">
        <v>20</v>
      </c>
      <c r="G162" s="23"/>
      <c r="H162" s="23" t="s">
        <v>61</v>
      </c>
      <c r="I162" s="23" t="s">
        <v>1510</v>
      </c>
      <c r="J162" s="23" t="s">
        <v>19</v>
      </c>
      <c r="K162" s="39">
        <v>0.57291666666666663</v>
      </c>
      <c r="L162" s="164"/>
      <c r="M162" s="164"/>
      <c r="N162" t="s">
        <v>1526</v>
      </c>
      <c r="O162" s="93"/>
      <c r="P162">
        <v>1</v>
      </c>
    </row>
    <row r="163" spans="1:16" x14ac:dyDescent="0.25">
      <c r="A163" s="106" t="s">
        <v>15</v>
      </c>
      <c r="B163" s="29" t="s">
        <v>1443</v>
      </c>
      <c r="C163" s="195" t="s">
        <v>585</v>
      </c>
      <c r="D163" s="23" t="s">
        <v>586</v>
      </c>
      <c r="E163" s="23" t="s">
        <v>587</v>
      </c>
      <c r="F163" s="38" t="s">
        <v>20</v>
      </c>
      <c r="G163" s="23"/>
      <c r="H163" s="23" t="s">
        <v>61</v>
      </c>
      <c r="I163" s="23" t="s">
        <v>1510</v>
      </c>
      <c r="J163" s="23" t="s">
        <v>19</v>
      </c>
      <c r="K163" s="39">
        <v>0.57291666666666663</v>
      </c>
      <c r="L163" s="164"/>
      <c r="M163" s="164"/>
      <c r="N163" t="s">
        <v>1526</v>
      </c>
      <c r="O163" s="93"/>
      <c r="P163">
        <v>1</v>
      </c>
    </row>
    <row r="164" spans="1:16" x14ac:dyDescent="0.25">
      <c r="A164" s="106" t="s">
        <v>15</v>
      </c>
      <c r="B164" s="29" t="s">
        <v>1443</v>
      </c>
      <c r="C164" s="195" t="s">
        <v>483</v>
      </c>
      <c r="D164" s="23" t="s">
        <v>484</v>
      </c>
      <c r="E164" s="23" t="s">
        <v>485</v>
      </c>
      <c r="F164" s="38" t="s">
        <v>20</v>
      </c>
      <c r="G164" s="23"/>
      <c r="H164" s="23"/>
      <c r="I164" s="23" t="s">
        <v>1510</v>
      </c>
      <c r="J164" s="23" t="s">
        <v>19</v>
      </c>
      <c r="K164" s="39">
        <v>0.57291666666666663</v>
      </c>
      <c r="L164" s="164"/>
      <c r="M164" s="164"/>
      <c r="N164" t="s">
        <v>1526</v>
      </c>
      <c r="O164" s="93"/>
      <c r="P164">
        <v>1</v>
      </c>
    </row>
    <row r="165" spans="1:16" x14ac:dyDescent="0.25">
      <c r="A165" s="106" t="s">
        <v>47</v>
      </c>
      <c r="B165" s="29" t="s">
        <v>1443</v>
      </c>
      <c r="C165" s="195" t="s">
        <v>179</v>
      </c>
      <c r="D165" s="23" t="s">
        <v>180</v>
      </c>
      <c r="E165" s="23" t="s">
        <v>181</v>
      </c>
      <c r="F165" s="38" t="s">
        <v>20</v>
      </c>
      <c r="G165" s="23"/>
      <c r="H165" s="23" t="s">
        <v>182</v>
      </c>
      <c r="I165" s="23" t="s">
        <v>1510</v>
      </c>
      <c r="J165" s="23" t="s">
        <v>19</v>
      </c>
      <c r="K165" s="39">
        <v>0.57291666666666663</v>
      </c>
      <c r="L165" s="164"/>
      <c r="M165" s="164"/>
      <c r="N165" t="s">
        <v>1524</v>
      </c>
      <c r="O165" s="93"/>
      <c r="P165">
        <v>1</v>
      </c>
    </row>
    <row r="166" spans="1:16" x14ac:dyDescent="0.25">
      <c r="A166" s="106" t="s">
        <v>15</v>
      </c>
      <c r="B166" s="29" t="s">
        <v>1443</v>
      </c>
      <c r="C166" s="195" t="s">
        <v>1269</v>
      </c>
      <c r="D166" s="23" t="s">
        <v>1270</v>
      </c>
      <c r="E166" s="23" t="s">
        <v>1271</v>
      </c>
      <c r="F166" s="38" t="s">
        <v>20</v>
      </c>
      <c r="G166" s="23"/>
      <c r="H166" s="23" t="s">
        <v>116</v>
      </c>
      <c r="I166" s="23" t="s">
        <v>1510</v>
      </c>
      <c r="J166" s="23" t="s">
        <v>19</v>
      </c>
      <c r="K166" s="39">
        <v>0.57291666666666663</v>
      </c>
      <c r="L166" s="164"/>
      <c r="M166" s="164"/>
      <c r="N166" t="s">
        <v>1526</v>
      </c>
      <c r="O166" s="93"/>
      <c r="P166">
        <v>1</v>
      </c>
    </row>
    <row r="167" spans="1:16" x14ac:dyDescent="0.25">
      <c r="A167" s="106" t="s">
        <v>15</v>
      </c>
      <c r="B167" s="29" t="s">
        <v>1443</v>
      </c>
      <c r="C167" s="195" t="s">
        <v>1050</v>
      </c>
      <c r="D167" s="23" t="s">
        <v>1051</v>
      </c>
      <c r="E167" s="23" t="s">
        <v>1052</v>
      </c>
      <c r="F167" s="38" t="s">
        <v>20</v>
      </c>
      <c r="G167" s="23"/>
      <c r="H167" s="23" t="s">
        <v>116</v>
      </c>
      <c r="I167" s="23" t="s">
        <v>1510</v>
      </c>
      <c r="J167" s="23" t="s">
        <v>19</v>
      </c>
      <c r="K167" s="39">
        <v>0.57291666666666663</v>
      </c>
      <c r="L167" s="164"/>
      <c r="M167" s="164"/>
      <c r="N167" t="s">
        <v>1526</v>
      </c>
      <c r="O167" s="93"/>
      <c r="P167">
        <v>1</v>
      </c>
    </row>
    <row r="168" spans="1:16" x14ac:dyDescent="0.25">
      <c r="A168" s="106" t="s">
        <v>15</v>
      </c>
      <c r="B168" s="29" t="s">
        <v>1443</v>
      </c>
      <c r="C168" s="195" t="s">
        <v>1128</v>
      </c>
      <c r="D168" s="23" t="s">
        <v>1129</v>
      </c>
      <c r="E168" s="23" t="s">
        <v>1130</v>
      </c>
      <c r="F168" s="38" t="s">
        <v>20</v>
      </c>
      <c r="G168" s="23"/>
      <c r="H168" s="23"/>
      <c r="I168" s="23" t="s">
        <v>1510</v>
      </c>
      <c r="J168" s="23" t="s">
        <v>19</v>
      </c>
      <c r="K168" s="39">
        <v>0.57291666666666663</v>
      </c>
      <c r="L168" s="164"/>
      <c r="M168" s="164"/>
      <c r="N168" t="s">
        <v>1526</v>
      </c>
      <c r="O168" s="93"/>
      <c r="P168">
        <v>1</v>
      </c>
    </row>
    <row r="169" spans="1:16" x14ac:dyDescent="0.25">
      <c r="A169" s="106" t="s">
        <v>15</v>
      </c>
      <c r="B169" s="29" t="s">
        <v>1443</v>
      </c>
      <c r="C169" s="195" t="s">
        <v>28</v>
      </c>
      <c r="D169" s="23" t="s">
        <v>29</v>
      </c>
      <c r="E169" s="23" t="s">
        <v>30</v>
      </c>
      <c r="F169" s="38" t="s">
        <v>20</v>
      </c>
      <c r="G169" s="23"/>
      <c r="H169" s="23" t="s">
        <v>31</v>
      </c>
      <c r="I169" s="23" t="s">
        <v>1510</v>
      </c>
      <c r="J169" s="23" t="s">
        <v>19</v>
      </c>
      <c r="K169" s="39">
        <v>0.57291666666666663</v>
      </c>
      <c r="L169" s="164"/>
      <c r="M169" s="164"/>
      <c r="N169" t="s">
        <v>1526</v>
      </c>
      <c r="O169" s="93"/>
      <c r="P169">
        <v>1</v>
      </c>
    </row>
    <row r="170" spans="1:16" x14ac:dyDescent="0.25">
      <c r="A170" s="106" t="s">
        <v>15</v>
      </c>
      <c r="B170" s="29" t="s">
        <v>1443</v>
      </c>
      <c r="C170" s="195" t="s">
        <v>637</v>
      </c>
      <c r="D170" s="23" t="s">
        <v>638</v>
      </c>
      <c r="E170" s="23" t="s">
        <v>639</v>
      </c>
      <c r="F170" s="38" t="s">
        <v>20</v>
      </c>
      <c r="G170" s="23"/>
      <c r="H170" s="23" t="s">
        <v>640</v>
      </c>
      <c r="I170" s="23" t="s">
        <v>1510</v>
      </c>
      <c r="J170" s="23" t="s">
        <v>19</v>
      </c>
      <c r="K170" s="39">
        <v>0.57291666666666663</v>
      </c>
      <c r="L170" s="164"/>
      <c r="M170" s="164"/>
      <c r="N170" t="s">
        <v>1526</v>
      </c>
      <c r="O170" s="93"/>
      <c r="P170">
        <v>1</v>
      </c>
    </row>
    <row r="171" spans="1:16" x14ac:dyDescent="0.25">
      <c r="A171" s="106" t="s">
        <v>41</v>
      </c>
      <c r="B171" s="29" t="s">
        <v>1443</v>
      </c>
      <c r="C171" s="195" t="s">
        <v>1296</v>
      </c>
      <c r="D171" s="23" t="s">
        <v>1297</v>
      </c>
      <c r="E171" s="23" t="s">
        <v>1298</v>
      </c>
      <c r="F171" s="38" t="s">
        <v>20</v>
      </c>
      <c r="G171" s="23"/>
      <c r="H171" s="23" t="s">
        <v>66</v>
      </c>
      <c r="I171" s="23" t="s">
        <v>1510</v>
      </c>
      <c r="J171" s="23" t="s">
        <v>19</v>
      </c>
      <c r="K171" s="39">
        <v>0.57291666666666663</v>
      </c>
      <c r="L171" s="164"/>
      <c r="M171" s="164"/>
      <c r="N171" t="s">
        <v>1526</v>
      </c>
      <c r="O171" s="93"/>
      <c r="P171">
        <v>1</v>
      </c>
    </row>
    <row r="172" spans="1:16" x14ac:dyDescent="0.25">
      <c r="A172" s="106" t="s">
        <v>41</v>
      </c>
      <c r="B172" s="29" t="s">
        <v>1443</v>
      </c>
      <c r="C172" s="195" t="s">
        <v>1074</v>
      </c>
      <c r="D172" s="23" t="s">
        <v>1075</v>
      </c>
      <c r="E172" s="23" t="s">
        <v>1076</v>
      </c>
      <c r="F172" s="38" t="s">
        <v>20</v>
      </c>
      <c r="G172" s="23"/>
      <c r="H172" s="23" t="s">
        <v>66</v>
      </c>
      <c r="I172" s="23" t="s">
        <v>1510</v>
      </c>
      <c r="J172" s="23" t="s">
        <v>19</v>
      </c>
      <c r="K172" s="39">
        <v>0.57291666666666663</v>
      </c>
      <c r="L172" s="164"/>
      <c r="M172" s="164"/>
      <c r="N172" t="s">
        <v>1526</v>
      </c>
      <c r="O172" s="93"/>
      <c r="P172">
        <v>1</v>
      </c>
    </row>
    <row r="173" spans="1:16" x14ac:dyDescent="0.25">
      <c r="A173" s="106" t="s">
        <v>47</v>
      </c>
      <c r="B173" s="29" t="s">
        <v>1443</v>
      </c>
      <c r="C173" s="195" t="s">
        <v>522</v>
      </c>
      <c r="D173" s="23" t="s">
        <v>523</v>
      </c>
      <c r="E173" s="23" t="s">
        <v>524</v>
      </c>
      <c r="F173" s="38" t="s">
        <v>20</v>
      </c>
      <c r="G173" s="23"/>
      <c r="H173" s="23" t="s">
        <v>182</v>
      </c>
      <c r="I173" s="23" t="s">
        <v>1510</v>
      </c>
      <c r="J173" s="23" t="s">
        <v>19</v>
      </c>
      <c r="K173" s="39">
        <v>0.57291666666666663</v>
      </c>
      <c r="L173" s="164"/>
      <c r="M173" s="164"/>
      <c r="N173" t="s">
        <v>1524</v>
      </c>
      <c r="O173" s="93"/>
      <c r="P173">
        <v>1</v>
      </c>
    </row>
    <row r="174" spans="1:16" x14ac:dyDescent="0.25">
      <c r="A174" s="106" t="s">
        <v>47</v>
      </c>
      <c r="B174" s="29" t="s">
        <v>1443</v>
      </c>
      <c r="C174" s="195" t="s">
        <v>565</v>
      </c>
      <c r="D174" s="23" t="s">
        <v>566</v>
      </c>
      <c r="E174" s="23" t="s">
        <v>567</v>
      </c>
      <c r="F174" s="38" t="s">
        <v>20</v>
      </c>
      <c r="G174" s="23"/>
      <c r="H174" s="23" t="s">
        <v>182</v>
      </c>
      <c r="I174" s="23" t="s">
        <v>1510</v>
      </c>
      <c r="J174" s="23" t="s">
        <v>19</v>
      </c>
      <c r="K174" s="39">
        <v>0.57291666666666663</v>
      </c>
      <c r="L174" s="164"/>
      <c r="M174" s="164"/>
      <c r="N174" t="s">
        <v>1524</v>
      </c>
      <c r="O174" s="93"/>
      <c r="P174">
        <v>1</v>
      </c>
    </row>
    <row r="175" spans="1:16" x14ac:dyDescent="0.25">
      <c r="A175" s="106" t="s">
        <v>47</v>
      </c>
      <c r="B175" s="29" t="s">
        <v>1443</v>
      </c>
      <c r="C175" s="195" t="s">
        <v>980</v>
      </c>
      <c r="D175" s="23" t="s">
        <v>1040</v>
      </c>
      <c r="E175" s="23" t="s">
        <v>1041</v>
      </c>
      <c r="F175" s="38" t="s">
        <v>20</v>
      </c>
      <c r="G175" s="23"/>
      <c r="H175" s="23" t="s">
        <v>182</v>
      </c>
      <c r="I175" s="23" t="s">
        <v>1510</v>
      </c>
      <c r="J175" s="23" t="s">
        <v>19</v>
      </c>
      <c r="K175" s="39">
        <v>0.57291666666666663</v>
      </c>
      <c r="L175" s="164"/>
      <c r="M175" s="164"/>
      <c r="N175" t="s">
        <v>1524</v>
      </c>
      <c r="O175" s="93"/>
      <c r="P175">
        <v>1</v>
      </c>
    </row>
    <row r="176" spans="1:16" x14ac:dyDescent="0.25">
      <c r="A176" s="106" t="s">
        <v>47</v>
      </c>
      <c r="B176" s="29" t="s">
        <v>1443</v>
      </c>
      <c r="C176" s="195" t="s">
        <v>1100</v>
      </c>
      <c r="D176" s="23" t="s">
        <v>1101</v>
      </c>
      <c r="E176" s="23" t="s">
        <v>1102</v>
      </c>
      <c r="F176" s="38" t="s">
        <v>20</v>
      </c>
      <c r="G176" s="23"/>
      <c r="H176" s="23" t="s">
        <v>182</v>
      </c>
      <c r="I176" s="23" t="s">
        <v>1510</v>
      </c>
      <c r="J176" s="23" t="s">
        <v>19</v>
      </c>
      <c r="K176" s="39">
        <v>0.57291666666666663</v>
      </c>
      <c r="L176" s="164"/>
      <c r="M176" s="164"/>
      <c r="N176" t="s">
        <v>1524</v>
      </c>
      <c r="O176" s="93"/>
      <c r="P176">
        <v>1</v>
      </c>
    </row>
    <row r="177" spans="1:16" x14ac:dyDescent="0.25">
      <c r="A177" s="106" t="s">
        <v>47</v>
      </c>
      <c r="B177" s="135" t="s">
        <v>1443</v>
      </c>
      <c r="C177" s="202" t="s">
        <v>1346</v>
      </c>
      <c r="D177" s="136" t="s">
        <v>1344</v>
      </c>
      <c r="E177" s="136" t="s">
        <v>1347</v>
      </c>
      <c r="F177" s="137" t="s">
        <v>20</v>
      </c>
      <c r="G177" s="136"/>
      <c r="H177" s="136" t="s">
        <v>182</v>
      </c>
      <c r="I177" s="136" t="s">
        <v>1510</v>
      </c>
      <c r="J177" s="136" t="s">
        <v>19</v>
      </c>
      <c r="K177" s="138">
        <v>0.57291666666666663</v>
      </c>
      <c r="L177" s="164"/>
      <c r="M177" s="164"/>
      <c r="N177" t="s">
        <v>1524</v>
      </c>
      <c r="O177" s="93" t="s">
        <v>1527</v>
      </c>
      <c r="P177">
        <v>0</v>
      </c>
    </row>
    <row r="178" spans="1:16" x14ac:dyDescent="0.25">
      <c r="A178" s="106" t="s">
        <v>15</v>
      </c>
      <c r="B178" s="29" t="s">
        <v>1443</v>
      </c>
      <c r="C178" s="195" t="s">
        <v>33</v>
      </c>
      <c r="D178" s="23" t="s">
        <v>34</v>
      </c>
      <c r="E178" s="23" t="s">
        <v>35</v>
      </c>
      <c r="F178" s="38" t="s">
        <v>20</v>
      </c>
      <c r="G178" s="23" t="s">
        <v>36</v>
      </c>
      <c r="H178" s="23" t="s">
        <v>37</v>
      </c>
      <c r="I178" s="23" t="s">
        <v>1510</v>
      </c>
      <c r="J178" s="23" t="s">
        <v>19</v>
      </c>
      <c r="K178" s="39">
        <v>0.57291666666666663</v>
      </c>
      <c r="L178" s="164"/>
      <c r="M178" s="164"/>
      <c r="N178" t="s">
        <v>1526</v>
      </c>
      <c r="O178" s="93"/>
      <c r="P178">
        <v>1</v>
      </c>
    </row>
    <row r="179" spans="1:16" x14ac:dyDescent="0.25">
      <c r="A179" s="106" t="s">
        <v>15</v>
      </c>
      <c r="B179" s="29" t="s">
        <v>1443</v>
      </c>
      <c r="C179" s="195" t="s">
        <v>58</v>
      </c>
      <c r="D179" s="23" t="s">
        <v>59</v>
      </c>
      <c r="E179" s="23" t="s">
        <v>60</v>
      </c>
      <c r="F179" s="38" t="s">
        <v>20</v>
      </c>
      <c r="G179" s="23"/>
      <c r="H179" s="23" t="s">
        <v>61</v>
      </c>
      <c r="I179" s="23" t="s">
        <v>1510</v>
      </c>
      <c r="J179" s="23" t="s">
        <v>19</v>
      </c>
      <c r="K179" s="39">
        <v>0.57291666666666663</v>
      </c>
      <c r="L179" s="164"/>
      <c r="M179" s="164"/>
      <c r="N179" t="s">
        <v>1526</v>
      </c>
      <c r="O179" s="93"/>
      <c r="P179">
        <v>1</v>
      </c>
    </row>
    <row r="180" spans="1:16" x14ac:dyDescent="0.25">
      <c r="A180" s="106" t="s">
        <v>15</v>
      </c>
      <c r="B180" s="29" t="s">
        <v>1443</v>
      </c>
      <c r="C180" s="195" t="s">
        <v>93</v>
      </c>
      <c r="D180" s="23" t="s">
        <v>94</v>
      </c>
      <c r="E180" s="23" t="s">
        <v>95</v>
      </c>
      <c r="F180" s="38" t="s">
        <v>20</v>
      </c>
      <c r="G180" s="23"/>
      <c r="H180" s="23" t="s">
        <v>66</v>
      </c>
      <c r="I180" s="23" t="s">
        <v>1510</v>
      </c>
      <c r="J180" s="23" t="s">
        <v>19</v>
      </c>
      <c r="K180" s="39">
        <v>0.57291666666666663</v>
      </c>
      <c r="L180" s="164"/>
      <c r="M180" s="164"/>
      <c r="N180" s="160" t="s">
        <v>1526</v>
      </c>
      <c r="O180" s="93"/>
      <c r="P180">
        <v>1</v>
      </c>
    </row>
    <row r="181" spans="1:16" x14ac:dyDescent="0.25">
      <c r="A181" s="106" t="s">
        <v>15</v>
      </c>
      <c r="B181" s="29" t="s">
        <v>1443</v>
      </c>
      <c r="C181" s="195" t="s">
        <v>113</v>
      </c>
      <c r="D181" s="23" t="s">
        <v>114</v>
      </c>
      <c r="E181" s="23" t="s">
        <v>115</v>
      </c>
      <c r="F181" s="38" t="s">
        <v>20</v>
      </c>
      <c r="G181" s="23"/>
      <c r="H181" s="23" t="s">
        <v>116</v>
      </c>
      <c r="I181" s="23" t="s">
        <v>1510</v>
      </c>
      <c r="J181" s="23" t="s">
        <v>19</v>
      </c>
      <c r="K181" s="39">
        <v>0.57291666666666663</v>
      </c>
      <c r="L181" s="164"/>
      <c r="M181" s="164"/>
      <c r="N181" t="s">
        <v>1526</v>
      </c>
      <c r="O181" s="93"/>
      <c r="P181">
        <v>1</v>
      </c>
    </row>
    <row r="182" spans="1:16" x14ac:dyDescent="0.25">
      <c r="A182" s="106" t="s">
        <v>15</v>
      </c>
      <c r="B182" s="29" t="s">
        <v>1443</v>
      </c>
      <c r="C182" s="195" t="s">
        <v>176</v>
      </c>
      <c r="D182" s="23" t="s">
        <v>177</v>
      </c>
      <c r="E182" s="23" t="s">
        <v>178</v>
      </c>
      <c r="F182" s="38" t="s">
        <v>20</v>
      </c>
      <c r="G182" s="23"/>
      <c r="H182" s="23" t="s">
        <v>66</v>
      </c>
      <c r="I182" s="23" t="s">
        <v>1510</v>
      </c>
      <c r="J182" s="23" t="s">
        <v>19</v>
      </c>
      <c r="K182" s="39">
        <v>0.57291666666666663</v>
      </c>
      <c r="L182" s="164"/>
      <c r="M182" s="164"/>
      <c r="N182" t="s">
        <v>1526</v>
      </c>
      <c r="O182" s="93"/>
      <c r="P182">
        <v>1</v>
      </c>
    </row>
    <row r="183" spans="1:16" x14ac:dyDescent="0.25">
      <c r="A183" s="106" t="s">
        <v>15</v>
      </c>
      <c r="B183" s="29" t="s">
        <v>1443</v>
      </c>
      <c r="C183" s="195" t="s">
        <v>188</v>
      </c>
      <c r="D183" s="23" t="s">
        <v>189</v>
      </c>
      <c r="E183" s="23" t="s">
        <v>190</v>
      </c>
      <c r="F183" s="38" t="s">
        <v>20</v>
      </c>
      <c r="G183" s="23"/>
      <c r="H183" s="23" t="s">
        <v>191</v>
      </c>
      <c r="I183" s="23" t="s">
        <v>1510</v>
      </c>
      <c r="J183" s="23" t="s">
        <v>19</v>
      </c>
      <c r="K183" s="39">
        <v>0.57291666666666663</v>
      </c>
      <c r="L183" s="164"/>
      <c r="M183" s="164"/>
      <c r="N183" t="s">
        <v>1526</v>
      </c>
      <c r="O183" s="93"/>
      <c r="P183">
        <v>1</v>
      </c>
    </row>
    <row r="184" spans="1:16" x14ac:dyDescent="0.25">
      <c r="A184" s="106" t="s">
        <v>15</v>
      </c>
      <c r="B184" s="29" t="s">
        <v>1443</v>
      </c>
      <c r="C184" s="195" t="s">
        <v>204</v>
      </c>
      <c r="D184" s="23" t="s">
        <v>205</v>
      </c>
      <c r="E184" s="23" t="s">
        <v>206</v>
      </c>
      <c r="F184" s="38" t="s">
        <v>20</v>
      </c>
      <c r="G184" s="23"/>
      <c r="H184" s="23" t="s">
        <v>207</v>
      </c>
      <c r="I184" s="23" t="s">
        <v>1510</v>
      </c>
      <c r="J184" s="23" t="s">
        <v>19</v>
      </c>
      <c r="K184" s="39">
        <v>0.57291666666666663</v>
      </c>
      <c r="L184" s="164"/>
      <c r="M184" s="164"/>
      <c r="N184" t="s">
        <v>1526</v>
      </c>
      <c r="O184" s="93"/>
      <c r="P184">
        <v>1</v>
      </c>
    </row>
    <row r="185" spans="1:16" x14ac:dyDescent="0.25">
      <c r="A185" s="106" t="s">
        <v>15</v>
      </c>
      <c r="B185" s="29" t="s">
        <v>1443</v>
      </c>
      <c r="C185" s="195" t="s">
        <v>240</v>
      </c>
      <c r="D185" s="23" t="s">
        <v>241</v>
      </c>
      <c r="E185" s="23" t="s">
        <v>242</v>
      </c>
      <c r="F185" s="38" t="s">
        <v>20</v>
      </c>
      <c r="G185" s="23"/>
      <c r="H185" s="23"/>
      <c r="I185" s="23" t="s">
        <v>1510</v>
      </c>
      <c r="J185" s="23" t="s">
        <v>19</v>
      </c>
      <c r="K185" s="39">
        <v>0.57291666666666663</v>
      </c>
      <c r="L185" s="164"/>
      <c r="M185" s="164"/>
      <c r="N185" t="s">
        <v>1526</v>
      </c>
      <c r="O185" s="93"/>
      <c r="P185">
        <v>1</v>
      </c>
    </row>
    <row r="186" spans="1:16" x14ac:dyDescent="0.25">
      <c r="A186" s="106" t="s">
        <v>15</v>
      </c>
      <c r="B186" s="29" t="s">
        <v>1443</v>
      </c>
      <c r="C186" s="195" t="s">
        <v>302</v>
      </c>
      <c r="D186" s="23" t="s">
        <v>303</v>
      </c>
      <c r="E186" s="23" t="s">
        <v>304</v>
      </c>
      <c r="F186" s="38" t="s">
        <v>20</v>
      </c>
      <c r="G186" s="23"/>
      <c r="H186" s="23"/>
      <c r="I186" s="23" t="s">
        <v>1510</v>
      </c>
      <c r="J186" s="23" t="s">
        <v>19</v>
      </c>
      <c r="K186" s="39">
        <v>0.57291666666666663</v>
      </c>
      <c r="L186" s="164"/>
      <c r="M186" s="164"/>
      <c r="N186" t="s">
        <v>1526</v>
      </c>
      <c r="O186" s="93"/>
      <c r="P186">
        <v>1</v>
      </c>
    </row>
    <row r="187" spans="1:16" x14ac:dyDescent="0.25">
      <c r="A187" s="106" t="s">
        <v>15</v>
      </c>
      <c r="B187" s="29" t="s">
        <v>1443</v>
      </c>
      <c r="C187" s="195" t="s">
        <v>334</v>
      </c>
      <c r="D187" s="23" t="s">
        <v>335</v>
      </c>
      <c r="E187" s="23" t="s">
        <v>336</v>
      </c>
      <c r="F187" s="38" t="s">
        <v>20</v>
      </c>
      <c r="G187" s="23"/>
      <c r="H187" s="23" t="s">
        <v>337</v>
      </c>
      <c r="I187" s="23" t="s">
        <v>1510</v>
      </c>
      <c r="J187" s="23" t="s">
        <v>19</v>
      </c>
      <c r="K187" s="39">
        <v>0.57291666666666663</v>
      </c>
      <c r="L187" s="164"/>
      <c r="M187" s="164"/>
      <c r="N187" t="s">
        <v>1526</v>
      </c>
      <c r="O187" s="93"/>
      <c r="P187">
        <v>1</v>
      </c>
    </row>
    <row r="188" spans="1:16" x14ac:dyDescent="0.25">
      <c r="A188" s="106" t="s">
        <v>15</v>
      </c>
      <c r="B188" s="29" t="s">
        <v>1443</v>
      </c>
      <c r="C188" s="195" t="s">
        <v>352</v>
      </c>
      <c r="D188" s="23" t="s">
        <v>353</v>
      </c>
      <c r="E188" s="23" t="s">
        <v>354</v>
      </c>
      <c r="F188" s="38" t="s">
        <v>20</v>
      </c>
      <c r="G188" s="23"/>
      <c r="H188" s="23" t="s">
        <v>355</v>
      </c>
      <c r="I188" s="23" t="s">
        <v>1510</v>
      </c>
      <c r="J188" s="23" t="s">
        <v>19</v>
      </c>
      <c r="K188" s="39">
        <v>0.57291666666666663</v>
      </c>
      <c r="L188" s="164"/>
      <c r="M188" s="164"/>
      <c r="N188" t="s">
        <v>1526</v>
      </c>
      <c r="O188" s="93"/>
      <c r="P188">
        <v>1</v>
      </c>
    </row>
    <row r="189" spans="1:16" x14ac:dyDescent="0.25">
      <c r="A189" s="106" t="s">
        <v>15</v>
      </c>
      <c r="B189" s="29" t="s">
        <v>1443</v>
      </c>
      <c r="C189" s="195" t="s">
        <v>371</v>
      </c>
      <c r="D189" s="23" t="s">
        <v>372</v>
      </c>
      <c r="E189" s="23" t="s">
        <v>373</v>
      </c>
      <c r="F189" s="38" t="s">
        <v>20</v>
      </c>
      <c r="G189" s="23"/>
      <c r="H189" s="23" t="s">
        <v>61</v>
      </c>
      <c r="I189" s="23" t="s">
        <v>1510</v>
      </c>
      <c r="J189" s="23" t="s">
        <v>19</v>
      </c>
      <c r="K189" s="39">
        <v>0.57291666666666663</v>
      </c>
      <c r="L189" s="164"/>
      <c r="M189" s="164"/>
      <c r="N189" t="s">
        <v>1526</v>
      </c>
      <c r="O189" s="93"/>
      <c r="P189">
        <v>1</v>
      </c>
    </row>
    <row r="190" spans="1:16" x14ac:dyDescent="0.25">
      <c r="A190" s="106" t="s">
        <v>15</v>
      </c>
      <c r="B190" s="29" t="s">
        <v>1443</v>
      </c>
      <c r="C190" s="195" t="s">
        <v>422</v>
      </c>
      <c r="D190" s="23" t="s">
        <v>423</v>
      </c>
      <c r="E190" s="23" t="s">
        <v>424</v>
      </c>
      <c r="F190" s="38" t="s">
        <v>20</v>
      </c>
      <c r="G190" s="23"/>
      <c r="H190" s="23" t="s">
        <v>191</v>
      </c>
      <c r="I190" s="23" t="s">
        <v>1510</v>
      </c>
      <c r="J190" s="23" t="s">
        <v>19</v>
      </c>
      <c r="K190" s="39">
        <v>0.57291666666666663</v>
      </c>
      <c r="L190" s="164"/>
      <c r="M190" s="164"/>
      <c r="N190" t="s">
        <v>1526</v>
      </c>
      <c r="O190" s="93"/>
      <c r="P190">
        <v>1</v>
      </c>
    </row>
    <row r="191" spans="1:16" x14ac:dyDescent="0.25">
      <c r="A191" s="106" t="s">
        <v>15</v>
      </c>
      <c r="B191" s="29" t="s">
        <v>1443</v>
      </c>
      <c r="C191" s="195" t="s">
        <v>431</v>
      </c>
      <c r="D191" s="23" t="s">
        <v>432</v>
      </c>
      <c r="E191" s="23" t="s">
        <v>433</v>
      </c>
      <c r="F191" s="38" t="s">
        <v>20</v>
      </c>
      <c r="G191" s="23"/>
      <c r="H191" s="23" t="s">
        <v>116</v>
      </c>
      <c r="I191" s="23" t="s">
        <v>1510</v>
      </c>
      <c r="J191" s="23" t="s">
        <v>19</v>
      </c>
      <c r="K191" s="39">
        <v>0.57291666666666663</v>
      </c>
      <c r="L191" s="164"/>
      <c r="M191" s="164"/>
      <c r="N191" t="s">
        <v>1526</v>
      </c>
      <c r="O191" s="93"/>
      <c r="P191">
        <v>1</v>
      </c>
    </row>
    <row r="192" spans="1:16" x14ac:dyDescent="0.25">
      <c r="A192" s="106" t="s">
        <v>15</v>
      </c>
      <c r="B192" s="29" t="s">
        <v>1443</v>
      </c>
      <c r="C192" s="195" t="s">
        <v>102</v>
      </c>
      <c r="D192" s="23" t="s">
        <v>462</v>
      </c>
      <c r="E192" s="23" t="s">
        <v>463</v>
      </c>
      <c r="F192" s="38" t="s">
        <v>20</v>
      </c>
      <c r="G192" s="23"/>
      <c r="H192" s="23" t="s">
        <v>66</v>
      </c>
      <c r="I192" s="23" t="s">
        <v>1510</v>
      </c>
      <c r="J192" s="23" t="s">
        <v>19</v>
      </c>
      <c r="K192" s="39">
        <v>0.57291666666666663</v>
      </c>
      <c r="L192" s="164"/>
      <c r="M192" s="164"/>
      <c r="N192" t="s">
        <v>1526</v>
      </c>
      <c r="O192" s="93"/>
      <c r="P192">
        <v>1</v>
      </c>
    </row>
    <row r="193" spans="1:16" x14ac:dyDescent="0.25">
      <c r="A193" s="106" t="s">
        <v>15</v>
      </c>
      <c r="B193" s="29" t="s">
        <v>1443</v>
      </c>
      <c r="C193" s="195" t="s">
        <v>477</v>
      </c>
      <c r="D193" s="23" t="s">
        <v>478</v>
      </c>
      <c r="E193" s="23" t="s">
        <v>479</v>
      </c>
      <c r="F193" s="38" t="s">
        <v>20</v>
      </c>
      <c r="G193" s="23"/>
      <c r="H193" s="23" t="s">
        <v>31</v>
      </c>
      <c r="I193" s="23" t="s">
        <v>1510</v>
      </c>
      <c r="J193" s="23" t="s">
        <v>19</v>
      </c>
      <c r="K193" s="39">
        <v>0.57291666666666663</v>
      </c>
      <c r="L193" s="164"/>
      <c r="M193" s="164"/>
      <c r="N193" t="s">
        <v>1526</v>
      </c>
      <c r="O193" s="93"/>
      <c r="P193">
        <v>1</v>
      </c>
    </row>
    <row r="194" spans="1:16" x14ac:dyDescent="0.25">
      <c r="A194" s="106" t="s">
        <v>15</v>
      </c>
      <c r="B194" s="29" t="s">
        <v>1443</v>
      </c>
      <c r="C194" s="195" t="s">
        <v>546</v>
      </c>
      <c r="D194" s="23" t="s">
        <v>540</v>
      </c>
      <c r="E194" s="23" t="s">
        <v>547</v>
      </c>
      <c r="F194" s="38" t="s">
        <v>20</v>
      </c>
      <c r="G194" s="23"/>
      <c r="H194" s="23" t="s">
        <v>66</v>
      </c>
      <c r="I194" s="23" t="s">
        <v>1510</v>
      </c>
      <c r="J194" s="23" t="s">
        <v>19</v>
      </c>
      <c r="K194" s="39">
        <v>0.57291666666666663</v>
      </c>
      <c r="L194" s="164"/>
      <c r="M194" s="164"/>
      <c r="N194" t="s">
        <v>1526</v>
      </c>
      <c r="O194" s="93"/>
      <c r="P194">
        <v>1</v>
      </c>
    </row>
    <row r="195" spans="1:16" x14ac:dyDescent="0.25">
      <c r="A195" s="106" t="s">
        <v>15</v>
      </c>
      <c r="B195" s="29" t="s">
        <v>1443</v>
      </c>
      <c r="C195" s="195" t="s">
        <v>595</v>
      </c>
      <c r="D195" s="23" t="s">
        <v>596</v>
      </c>
      <c r="E195" s="23" t="s">
        <v>597</v>
      </c>
      <c r="F195" s="38" t="s">
        <v>20</v>
      </c>
      <c r="G195" s="23"/>
      <c r="H195" s="23"/>
      <c r="I195" s="23" t="s">
        <v>1510</v>
      </c>
      <c r="J195" s="23" t="s">
        <v>19</v>
      </c>
      <c r="K195" s="39">
        <v>0.57291666666666663</v>
      </c>
      <c r="L195" s="164"/>
      <c r="M195" s="164"/>
      <c r="N195" t="s">
        <v>1526</v>
      </c>
      <c r="O195" s="93"/>
      <c r="P195">
        <v>1</v>
      </c>
    </row>
    <row r="196" spans="1:16" x14ac:dyDescent="0.25">
      <c r="A196" s="106" t="s">
        <v>15</v>
      </c>
      <c r="B196" s="29" t="s">
        <v>1443</v>
      </c>
      <c r="C196" s="195" t="s">
        <v>649</v>
      </c>
      <c r="D196" s="23" t="s">
        <v>650</v>
      </c>
      <c r="E196" s="23" t="s">
        <v>651</v>
      </c>
      <c r="F196" s="38" t="s">
        <v>20</v>
      </c>
      <c r="G196" s="23"/>
      <c r="H196" s="23" t="s">
        <v>61</v>
      </c>
      <c r="I196" s="23" t="s">
        <v>1510</v>
      </c>
      <c r="J196" s="23" t="s">
        <v>19</v>
      </c>
      <c r="K196" s="39">
        <v>0.57291666666666663</v>
      </c>
      <c r="L196" s="164"/>
      <c r="M196" s="164"/>
      <c r="N196" t="s">
        <v>1526</v>
      </c>
      <c r="O196" s="93"/>
      <c r="P196">
        <v>1</v>
      </c>
    </row>
    <row r="197" spans="1:16" x14ac:dyDescent="0.25">
      <c r="A197" s="106" t="s">
        <v>15</v>
      </c>
      <c r="B197" s="29" t="s">
        <v>1443</v>
      </c>
      <c r="C197" s="195" t="s">
        <v>652</v>
      </c>
      <c r="D197" s="23" t="s">
        <v>653</v>
      </c>
      <c r="E197" s="23" t="s">
        <v>654</v>
      </c>
      <c r="F197" s="38" t="s">
        <v>20</v>
      </c>
      <c r="G197" s="23"/>
      <c r="H197" s="23"/>
      <c r="I197" s="23" t="s">
        <v>1510</v>
      </c>
      <c r="J197" s="23" t="s">
        <v>19</v>
      </c>
      <c r="K197" s="39">
        <v>0.57291666666666663</v>
      </c>
      <c r="L197" s="164"/>
      <c r="M197" s="164"/>
      <c r="N197" t="s">
        <v>1526</v>
      </c>
      <c r="O197" s="93"/>
      <c r="P197">
        <v>1</v>
      </c>
    </row>
    <row r="198" spans="1:16" x14ac:dyDescent="0.25">
      <c r="A198" s="106" t="s">
        <v>15</v>
      </c>
      <c r="B198" s="29" t="s">
        <v>1443</v>
      </c>
      <c r="C198" s="195" t="s">
        <v>661</v>
      </c>
      <c r="D198" s="23" t="s">
        <v>662</v>
      </c>
      <c r="E198" s="23" t="s">
        <v>663</v>
      </c>
      <c r="F198" s="38" t="s">
        <v>20</v>
      </c>
      <c r="G198" s="23"/>
      <c r="H198" s="23" t="s">
        <v>116</v>
      </c>
      <c r="I198" s="23" t="s">
        <v>1510</v>
      </c>
      <c r="J198" s="23" t="s">
        <v>19</v>
      </c>
      <c r="K198" s="39">
        <v>0.57291666666666663</v>
      </c>
      <c r="L198" s="164"/>
      <c r="M198" s="164"/>
      <c r="N198" t="s">
        <v>1526</v>
      </c>
      <c r="O198" s="93"/>
      <c r="P198">
        <v>1</v>
      </c>
    </row>
    <row r="199" spans="1:16" x14ac:dyDescent="0.25">
      <c r="A199" s="106" t="s">
        <v>15</v>
      </c>
      <c r="B199" s="29" t="s">
        <v>1443</v>
      </c>
      <c r="C199" s="195" t="s">
        <v>664</v>
      </c>
      <c r="D199" s="23" t="s">
        <v>665</v>
      </c>
      <c r="E199" s="23" t="s">
        <v>666</v>
      </c>
      <c r="F199" s="38" t="s">
        <v>20</v>
      </c>
      <c r="G199" s="23" t="s">
        <v>667</v>
      </c>
      <c r="H199" s="23" t="s">
        <v>37</v>
      </c>
      <c r="I199" s="23" t="s">
        <v>1510</v>
      </c>
      <c r="J199" s="23" t="s">
        <v>19</v>
      </c>
      <c r="K199" s="39">
        <v>0.57291666666666663</v>
      </c>
      <c r="L199" s="164"/>
      <c r="M199" s="164"/>
      <c r="N199" t="s">
        <v>1526</v>
      </c>
      <c r="O199" s="93"/>
      <c r="P199">
        <v>1</v>
      </c>
    </row>
    <row r="200" spans="1:16" x14ac:dyDescent="0.25">
      <c r="A200" s="106" t="s">
        <v>15</v>
      </c>
      <c r="B200" s="29" t="s">
        <v>1443</v>
      </c>
      <c r="C200" s="195" t="s">
        <v>173</v>
      </c>
      <c r="D200" s="23" t="s">
        <v>670</v>
      </c>
      <c r="E200" s="23" t="s">
        <v>671</v>
      </c>
      <c r="F200" s="38" t="s">
        <v>20</v>
      </c>
      <c r="G200" s="23" t="s">
        <v>672</v>
      </c>
      <c r="H200" s="23" t="s">
        <v>207</v>
      </c>
      <c r="I200" s="23" t="s">
        <v>1510</v>
      </c>
      <c r="J200" s="23" t="s">
        <v>19</v>
      </c>
      <c r="K200" s="39">
        <v>0.57291666666666663</v>
      </c>
      <c r="L200" s="164"/>
      <c r="M200" s="164"/>
      <c r="N200" t="s">
        <v>1526</v>
      </c>
      <c r="O200" s="93"/>
      <c r="P200">
        <v>1</v>
      </c>
    </row>
    <row r="201" spans="1:16" x14ac:dyDescent="0.25">
      <c r="A201" s="106" t="s">
        <v>15</v>
      </c>
      <c r="B201" s="29" t="s">
        <v>1443</v>
      </c>
      <c r="C201" s="195" t="s">
        <v>697</v>
      </c>
      <c r="D201" s="23" t="s">
        <v>698</v>
      </c>
      <c r="E201" s="23" t="s">
        <v>699</v>
      </c>
      <c r="F201" s="38" t="s">
        <v>20</v>
      </c>
      <c r="G201" s="23"/>
      <c r="H201" s="23" t="s">
        <v>61</v>
      </c>
      <c r="I201" s="23" t="s">
        <v>1510</v>
      </c>
      <c r="J201" s="23" t="s">
        <v>19</v>
      </c>
      <c r="K201" s="39">
        <v>0.57291666666666663</v>
      </c>
      <c r="L201" s="164"/>
      <c r="M201" s="164"/>
      <c r="N201" t="s">
        <v>1526</v>
      </c>
      <c r="O201" s="93"/>
      <c r="P201">
        <v>1</v>
      </c>
    </row>
    <row r="202" spans="1:16" x14ac:dyDescent="0.25">
      <c r="A202" s="106" t="s">
        <v>15</v>
      </c>
      <c r="B202" s="29" t="s">
        <v>1443</v>
      </c>
      <c r="C202" s="195" t="s">
        <v>371</v>
      </c>
      <c r="D202" s="23" t="s">
        <v>714</v>
      </c>
      <c r="E202" s="23" t="s">
        <v>715</v>
      </c>
      <c r="F202" s="38" t="s">
        <v>20</v>
      </c>
      <c r="G202" s="23"/>
      <c r="H202" s="23" t="s">
        <v>61</v>
      </c>
      <c r="I202" s="23" t="s">
        <v>1510</v>
      </c>
      <c r="J202" s="23" t="s">
        <v>19</v>
      </c>
      <c r="K202" s="39">
        <v>0.57291666666666663</v>
      </c>
      <c r="L202" s="164"/>
      <c r="M202" s="164"/>
      <c r="N202" t="s">
        <v>1526</v>
      </c>
      <c r="O202" s="93"/>
      <c r="P202">
        <v>1</v>
      </c>
    </row>
    <row r="203" spans="1:16" x14ac:dyDescent="0.25">
      <c r="A203" s="106" t="s">
        <v>15</v>
      </c>
      <c r="B203" s="29" t="s">
        <v>1443</v>
      </c>
      <c r="C203" s="195" t="s">
        <v>716</v>
      </c>
      <c r="D203" s="23" t="s">
        <v>717</v>
      </c>
      <c r="E203" s="23" t="s">
        <v>718</v>
      </c>
      <c r="F203" s="38" t="s">
        <v>20</v>
      </c>
      <c r="G203" s="23"/>
      <c r="H203" s="23" t="s">
        <v>37</v>
      </c>
      <c r="I203" s="23" t="s">
        <v>1510</v>
      </c>
      <c r="J203" s="23" t="s">
        <v>19</v>
      </c>
      <c r="K203" s="39">
        <v>0.57291666666666663</v>
      </c>
      <c r="L203" s="164"/>
      <c r="M203" s="164"/>
      <c r="N203" t="s">
        <v>1526</v>
      </c>
      <c r="O203" s="93"/>
      <c r="P203">
        <v>1</v>
      </c>
    </row>
    <row r="204" spans="1:16" x14ac:dyDescent="0.25">
      <c r="A204" s="106" t="s">
        <v>15</v>
      </c>
      <c r="B204" s="29" t="s">
        <v>1443</v>
      </c>
      <c r="C204" s="195" t="s">
        <v>374</v>
      </c>
      <c r="D204" s="23" t="s">
        <v>729</v>
      </c>
      <c r="E204" s="23" t="s">
        <v>730</v>
      </c>
      <c r="F204" s="38" t="s">
        <v>20</v>
      </c>
      <c r="G204" s="23"/>
      <c r="H204" s="23" t="s">
        <v>61</v>
      </c>
      <c r="I204" s="23" t="s">
        <v>1510</v>
      </c>
      <c r="J204" s="23" t="s">
        <v>19</v>
      </c>
      <c r="K204" s="39">
        <v>0.57291666666666663</v>
      </c>
      <c r="L204" s="164"/>
      <c r="M204" s="164"/>
      <c r="N204" t="s">
        <v>1526</v>
      </c>
      <c r="O204" s="93"/>
      <c r="P204">
        <v>1</v>
      </c>
    </row>
    <row r="205" spans="1:16" x14ac:dyDescent="0.25">
      <c r="A205" s="106" t="s">
        <v>15</v>
      </c>
      <c r="B205" s="29" t="s">
        <v>1443</v>
      </c>
      <c r="C205" s="195" t="s">
        <v>767</v>
      </c>
      <c r="D205" s="23" t="s">
        <v>768</v>
      </c>
      <c r="E205" s="23" t="s">
        <v>769</v>
      </c>
      <c r="F205" s="38" t="s">
        <v>20</v>
      </c>
      <c r="G205" s="23"/>
      <c r="H205" s="23" t="s">
        <v>66</v>
      </c>
      <c r="I205" s="23" t="s">
        <v>1510</v>
      </c>
      <c r="J205" s="23" t="s">
        <v>19</v>
      </c>
      <c r="K205" s="39">
        <v>0.57291666666666663</v>
      </c>
      <c r="L205" s="164"/>
      <c r="M205" s="164"/>
      <c r="N205" t="s">
        <v>1526</v>
      </c>
      <c r="O205" s="93"/>
      <c r="P205">
        <v>1</v>
      </c>
    </row>
    <row r="206" spans="1:16" x14ac:dyDescent="0.25">
      <c r="A206" s="106" t="s">
        <v>15</v>
      </c>
      <c r="B206" s="29" t="s">
        <v>1443</v>
      </c>
      <c r="C206" s="195" t="s">
        <v>770</v>
      </c>
      <c r="D206" s="23" t="s">
        <v>771</v>
      </c>
      <c r="E206" s="23" t="s">
        <v>772</v>
      </c>
      <c r="F206" s="38" t="s">
        <v>20</v>
      </c>
      <c r="G206" s="23"/>
      <c r="H206" s="23"/>
      <c r="I206" s="23" t="s">
        <v>1510</v>
      </c>
      <c r="J206" s="23" t="s">
        <v>19</v>
      </c>
      <c r="K206" s="39">
        <v>0.57291666666666663</v>
      </c>
      <c r="L206" s="164"/>
      <c r="M206" s="164"/>
      <c r="N206" t="s">
        <v>1526</v>
      </c>
      <c r="O206" s="93"/>
      <c r="P206">
        <v>1</v>
      </c>
    </row>
    <row r="207" spans="1:16" x14ac:dyDescent="0.25">
      <c r="A207" s="106" t="s">
        <v>15</v>
      </c>
      <c r="B207" s="29" t="s">
        <v>1443</v>
      </c>
      <c r="C207" s="195" t="s">
        <v>782</v>
      </c>
      <c r="D207" s="23" t="s">
        <v>783</v>
      </c>
      <c r="E207" s="23" t="s">
        <v>784</v>
      </c>
      <c r="F207" s="38" t="s">
        <v>20</v>
      </c>
      <c r="G207" s="23"/>
      <c r="H207" s="23" t="s">
        <v>116</v>
      </c>
      <c r="I207" s="23" t="s">
        <v>1510</v>
      </c>
      <c r="J207" s="23" t="s">
        <v>19</v>
      </c>
      <c r="K207" s="39">
        <v>0.57291666666666663</v>
      </c>
      <c r="L207" s="164"/>
      <c r="M207" s="164"/>
      <c r="N207" t="s">
        <v>1526</v>
      </c>
      <c r="O207" s="93"/>
      <c r="P207">
        <v>1</v>
      </c>
    </row>
    <row r="208" spans="1:16" x14ac:dyDescent="0.25">
      <c r="A208" s="106" t="s">
        <v>15</v>
      </c>
      <c r="B208" s="29" t="s">
        <v>1443</v>
      </c>
      <c r="C208" s="195" t="s">
        <v>844</v>
      </c>
      <c r="D208" s="23" t="s">
        <v>845</v>
      </c>
      <c r="E208" s="23" t="s">
        <v>846</v>
      </c>
      <c r="F208" s="38" t="s">
        <v>20</v>
      </c>
      <c r="G208" s="23"/>
      <c r="H208" s="23" t="s">
        <v>116</v>
      </c>
      <c r="I208" s="23" t="s">
        <v>1510</v>
      </c>
      <c r="J208" s="23" t="s">
        <v>19</v>
      </c>
      <c r="K208" s="39">
        <v>0.57291666666666663</v>
      </c>
      <c r="L208" s="164"/>
      <c r="M208" s="164"/>
      <c r="N208" t="s">
        <v>1526</v>
      </c>
      <c r="O208" s="93"/>
      <c r="P208">
        <v>1</v>
      </c>
    </row>
    <row r="209" spans="1:16" x14ac:dyDescent="0.25">
      <c r="A209" s="106" t="s">
        <v>15</v>
      </c>
      <c r="B209" s="29" t="s">
        <v>1443</v>
      </c>
      <c r="C209" s="195" t="s">
        <v>867</v>
      </c>
      <c r="D209" s="23" t="s">
        <v>868</v>
      </c>
      <c r="E209" s="23" t="s">
        <v>869</v>
      </c>
      <c r="F209" s="38" t="s">
        <v>20</v>
      </c>
      <c r="G209" s="23"/>
      <c r="H209" s="23"/>
      <c r="I209" s="23" t="s">
        <v>1510</v>
      </c>
      <c r="J209" s="23" t="s">
        <v>19</v>
      </c>
      <c r="K209" s="39">
        <v>0.57291666666666663</v>
      </c>
      <c r="L209" s="164"/>
      <c r="M209" s="164"/>
      <c r="N209" t="s">
        <v>1526</v>
      </c>
      <c r="O209" s="93"/>
      <c r="P209">
        <v>1</v>
      </c>
    </row>
    <row r="210" spans="1:16" x14ac:dyDescent="0.25">
      <c r="A210" s="106" t="s">
        <v>15</v>
      </c>
      <c r="B210" s="29" t="s">
        <v>1443</v>
      </c>
      <c r="C210" s="195" t="s">
        <v>892</v>
      </c>
      <c r="D210" s="23" t="s">
        <v>893</v>
      </c>
      <c r="E210" s="23" t="s">
        <v>894</v>
      </c>
      <c r="F210" s="38" t="s">
        <v>20</v>
      </c>
      <c r="G210" s="23"/>
      <c r="H210" s="23" t="s">
        <v>116</v>
      </c>
      <c r="I210" s="23" t="s">
        <v>1510</v>
      </c>
      <c r="J210" s="23" t="s">
        <v>19</v>
      </c>
      <c r="K210" s="39">
        <v>0.57291666666666663</v>
      </c>
      <c r="L210" s="164"/>
      <c r="M210" s="164"/>
      <c r="N210" t="s">
        <v>1526</v>
      </c>
      <c r="O210" s="93"/>
      <c r="P210">
        <v>1</v>
      </c>
    </row>
    <row r="211" spans="1:16" x14ac:dyDescent="0.25">
      <c r="A211" s="106" t="s">
        <v>15</v>
      </c>
      <c r="B211" s="29" t="s">
        <v>1443</v>
      </c>
      <c r="C211" s="195" t="s">
        <v>895</v>
      </c>
      <c r="D211" s="23" t="s">
        <v>896</v>
      </c>
      <c r="E211" s="23" t="s">
        <v>897</v>
      </c>
      <c r="F211" s="38" t="s">
        <v>20</v>
      </c>
      <c r="G211" s="23"/>
      <c r="H211" s="23" t="s">
        <v>31</v>
      </c>
      <c r="I211" s="23" t="s">
        <v>1510</v>
      </c>
      <c r="J211" s="23" t="s">
        <v>19</v>
      </c>
      <c r="K211" s="39">
        <v>0.57291666666666663</v>
      </c>
      <c r="L211" s="164"/>
      <c r="M211" s="164"/>
      <c r="N211" t="s">
        <v>1526</v>
      </c>
      <c r="O211" s="93"/>
      <c r="P211">
        <v>1</v>
      </c>
    </row>
    <row r="212" spans="1:16" x14ac:dyDescent="0.25">
      <c r="A212" s="106" t="s">
        <v>15</v>
      </c>
      <c r="B212" s="29" t="s">
        <v>1443</v>
      </c>
      <c r="C212" s="195" t="s">
        <v>911</v>
      </c>
      <c r="D212" s="23" t="s">
        <v>912</v>
      </c>
      <c r="E212" s="23" t="s">
        <v>913</v>
      </c>
      <c r="F212" s="38" t="s">
        <v>20</v>
      </c>
      <c r="G212" s="23"/>
      <c r="H212" s="23" t="s">
        <v>191</v>
      </c>
      <c r="I212" s="23" t="s">
        <v>1510</v>
      </c>
      <c r="J212" s="23" t="s">
        <v>19</v>
      </c>
      <c r="K212" s="39">
        <v>0.57291666666666663</v>
      </c>
      <c r="L212" s="164"/>
      <c r="M212" s="164"/>
      <c r="N212" t="s">
        <v>1526</v>
      </c>
      <c r="O212" s="93"/>
      <c r="P212">
        <v>1</v>
      </c>
    </row>
    <row r="213" spans="1:16" x14ac:dyDescent="0.25">
      <c r="A213" s="106" t="s">
        <v>15</v>
      </c>
      <c r="B213" s="29" t="s">
        <v>1443</v>
      </c>
      <c r="C213" s="195" t="s">
        <v>914</v>
      </c>
      <c r="D213" s="23" t="s">
        <v>546</v>
      </c>
      <c r="E213" s="23" t="s">
        <v>915</v>
      </c>
      <c r="F213" s="38" t="s">
        <v>20</v>
      </c>
      <c r="G213" s="23"/>
      <c r="H213" s="23" t="s">
        <v>31</v>
      </c>
      <c r="I213" s="23" t="s">
        <v>1510</v>
      </c>
      <c r="J213" s="23" t="s">
        <v>19</v>
      </c>
      <c r="K213" s="39">
        <v>0.57291666666666663</v>
      </c>
      <c r="L213" s="164"/>
      <c r="M213" s="164"/>
      <c r="N213" t="s">
        <v>1526</v>
      </c>
      <c r="O213" s="93"/>
      <c r="P213">
        <v>1</v>
      </c>
    </row>
    <row r="214" spans="1:16" x14ac:dyDescent="0.25">
      <c r="A214" s="106" t="s">
        <v>15</v>
      </c>
      <c r="B214" s="29" t="s">
        <v>1443</v>
      </c>
      <c r="C214" s="195" t="s">
        <v>932</v>
      </c>
      <c r="D214" s="23" t="s">
        <v>933</v>
      </c>
      <c r="E214" s="23" t="s">
        <v>934</v>
      </c>
      <c r="F214" s="38" t="s">
        <v>20</v>
      </c>
      <c r="G214" s="23" t="s">
        <v>36</v>
      </c>
      <c r="H214" s="23" t="s">
        <v>37</v>
      </c>
      <c r="I214" s="23" t="s">
        <v>1510</v>
      </c>
      <c r="J214" s="23" t="s">
        <v>19</v>
      </c>
      <c r="K214" s="39">
        <v>0.57291666666666663</v>
      </c>
      <c r="L214" s="164"/>
      <c r="M214" s="164"/>
      <c r="N214" t="s">
        <v>1526</v>
      </c>
      <c r="O214" s="93"/>
      <c r="P214">
        <v>1</v>
      </c>
    </row>
    <row r="215" spans="1:16" x14ac:dyDescent="0.25">
      <c r="A215" s="106" t="s">
        <v>15</v>
      </c>
      <c r="B215" s="29" t="s">
        <v>1443</v>
      </c>
      <c r="C215" s="195" t="s">
        <v>937</v>
      </c>
      <c r="D215" s="23" t="s">
        <v>938</v>
      </c>
      <c r="E215" s="23" t="s">
        <v>939</v>
      </c>
      <c r="F215" s="38" t="s">
        <v>20</v>
      </c>
      <c r="G215" s="23"/>
      <c r="H215" s="23" t="s">
        <v>207</v>
      </c>
      <c r="I215" s="23" t="s">
        <v>1510</v>
      </c>
      <c r="J215" s="23" t="s">
        <v>19</v>
      </c>
      <c r="K215" s="39">
        <v>0.57291666666666663</v>
      </c>
      <c r="L215" s="164"/>
      <c r="M215" s="164"/>
      <c r="N215" t="s">
        <v>1526</v>
      </c>
      <c r="O215" s="93"/>
      <c r="P215">
        <v>1</v>
      </c>
    </row>
    <row r="216" spans="1:16" x14ac:dyDescent="0.25">
      <c r="A216" s="106" t="s">
        <v>15</v>
      </c>
      <c r="B216" s="29" t="s">
        <v>1443</v>
      </c>
      <c r="C216" s="195" t="s">
        <v>946</v>
      </c>
      <c r="D216" s="23" t="s">
        <v>947</v>
      </c>
      <c r="E216" s="23" t="s">
        <v>948</v>
      </c>
      <c r="F216" s="38" t="s">
        <v>20</v>
      </c>
      <c r="G216" s="23"/>
      <c r="H216" s="23" t="s">
        <v>949</v>
      </c>
      <c r="I216" s="23" t="s">
        <v>1510</v>
      </c>
      <c r="J216" s="23" t="s">
        <v>19</v>
      </c>
      <c r="K216" s="39">
        <v>0.57291666666666663</v>
      </c>
      <c r="L216" s="164"/>
      <c r="M216" s="164"/>
      <c r="N216" t="s">
        <v>1526</v>
      </c>
      <c r="O216" s="93"/>
      <c r="P216">
        <v>1</v>
      </c>
    </row>
    <row r="217" spans="1:16" x14ac:dyDescent="0.25">
      <c r="A217" s="106" t="s">
        <v>15</v>
      </c>
      <c r="B217" s="29" t="s">
        <v>1443</v>
      </c>
      <c r="C217" s="195" t="s">
        <v>1009</v>
      </c>
      <c r="D217" s="23" t="s">
        <v>1010</v>
      </c>
      <c r="E217" s="23" t="s">
        <v>1011</v>
      </c>
      <c r="F217" s="38" t="s">
        <v>20</v>
      </c>
      <c r="G217" s="23"/>
      <c r="H217" s="23" t="s">
        <v>61</v>
      </c>
      <c r="I217" s="23" t="s">
        <v>1510</v>
      </c>
      <c r="J217" s="23" t="s">
        <v>19</v>
      </c>
      <c r="K217" s="39">
        <v>0.57291666666666663</v>
      </c>
      <c r="L217" s="164"/>
      <c r="M217" s="164"/>
      <c r="N217" t="s">
        <v>1526</v>
      </c>
      <c r="O217" s="93"/>
      <c r="P217">
        <v>1</v>
      </c>
    </row>
    <row r="218" spans="1:16" x14ac:dyDescent="0.25">
      <c r="A218" s="106" t="s">
        <v>15</v>
      </c>
      <c r="B218" s="29" t="s">
        <v>1443</v>
      </c>
      <c r="C218" s="195" t="s">
        <v>1015</v>
      </c>
      <c r="D218" s="23" t="s">
        <v>1016</v>
      </c>
      <c r="E218" s="23" t="s">
        <v>1017</v>
      </c>
      <c r="F218" s="38" t="s">
        <v>20</v>
      </c>
      <c r="G218" s="23"/>
      <c r="H218" s="23" t="s">
        <v>66</v>
      </c>
      <c r="I218" s="23" t="s">
        <v>1510</v>
      </c>
      <c r="J218" s="23" t="s">
        <v>19</v>
      </c>
      <c r="K218" s="39">
        <v>0.57291666666666663</v>
      </c>
      <c r="L218" s="164"/>
      <c r="M218" s="164"/>
      <c r="N218" t="s">
        <v>1526</v>
      </c>
      <c r="O218" s="93"/>
      <c r="P218">
        <v>1</v>
      </c>
    </row>
    <row r="219" spans="1:16" x14ac:dyDescent="0.25">
      <c r="A219" s="106" t="s">
        <v>15</v>
      </c>
      <c r="B219" s="29" t="s">
        <v>1443</v>
      </c>
      <c r="C219" s="195" t="s">
        <v>28</v>
      </c>
      <c r="D219" s="23" t="s">
        <v>1072</v>
      </c>
      <c r="E219" s="23" t="s">
        <v>1073</v>
      </c>
      <c r="F219" s="38" t="s">
        <v>20</v>
      </c>
      <c r="G219" s="23"/>
      <c r="H219" s="23" t="s">
        <v>337</v>
      </c>
      <c r="I219" s="23" t="s">
        <v>1510</v>
      </c>
      <c r="J219" s="23" t="s">
        <v>19</v>
      </c>
      <c r="K219" s="39">
        <v>0.57291666666666663</v>
      </c>
      <c r="L219" s="164"/>
      <c r="M219" s="164"/>
      <c r="N219" t="s">
        <v>1526</v>
      </c>
      <c r="O219" s="93"/>
      <c r="P219">
        <v>1</v>
      </c>
    </row>
    <row r="220" spans="1:16" x14ac:dyDescent="0.25">
      <c r="A220" s="106" t="s">
        <v>15</v>
      </c>
      <c r="B220" s="29" t="s">
        <v>1443</v>
      </c>
      <c r="C220" s="195" t="s">
        <v>1106</v>
      </c>
      <c r="D220" s="23" t="s">
        <v>1107</v>
      </c>
      <c r="E220" s="23" t="s">
        <v>1108</v>
      </c>
      <c r="F220" s="38" t="s">
        <v>20</v>
      </c>
      <c r="G220" s="23"/>
      <c r="H220" s="23" t="s">
        <v>116</v>
      </c>
      <c r="I220" s="23" t="s">
        <v>1510</v>
      </c>
      <c r="J220" s="23" t="s">
        <v>19</v>
      </c>
      <c r="K220" s="39">
        <v>0.57291666666666663</v>
      </c>
      <c r="L220" s="164"/>
      <c r="M220" s="164"/>
      <c r="N220" t="s">
        <v>1526</v>
      </c>
      <c r="O220" s="93"/>
      <c r="P220">
        <v>1</v>
      </c>
    </row>
    <row r="221" spans="1:16" x14ac:dyDescent="0.25">
      <c r="A221" s="106" t="s">
        <v>15</v>
      </c>
      <c r="B221" s="29" t="s">
        <v>1443</v>
      </c>
      <c r="C221" s="195" t="s">
        <v>1074</v>
      </c>
      <c r="D221" s="23" t="s">
        <v>1112</v>
      </c>
      <c r="E221" s="23" t="s">
        <v>1113</v>
      </c>
      <c r="F221" s="38" t="s">
        <v>20</v>
      </c>
      <c r="G221" s="23"/>
      <c r="H221" s="23" t="s">
        <v>66</v>
      </c>
      <c r="I221" s="23" t="s">
        <v>1510</v>
      </c>
      <c r="J221" s="23" t="s">
        <v>19</v>
      </c>
      <c r="K221" s="39">
        <v>0.57291666666666663</v>
      </c>
      <c r="L221" s="164"/>
      <c r="M221" s="164"/>
      <c r="N221" t="s">
        <v>1526</v>
      </c>
      <c r="O221" s="93"/>
      <c r="P221">
        <v>1</v>
      </c>
    </row>
    <row r="222" spans="1:16" x14ac:dyDescent="0.25">
      <c r="A222" s="106" t="s">
        <v>15</v>
      </c>
      <c r="B222" s="29" t="s">
        <v>1443</v>
      </c>
      <c r="C222" s="195" t="s">
        <v>1151</v>
      </c>
      <c r="D222" s="23" t="s">
        <v>1152</v>
      </c>
      <c r="E222" s="23" t="s">
        <v>1153</v>
      </c>
      <c r="F222" s="38" t="s">
        <v>20</v>
      </c>
      <c r="G222" s="23"/>
      <c r="H222" s="23" t="s">
        <v>66</v>
      </c>
      <c r="I222" s="23" t="s">
        <v>1510</v>
      </c>
      <c r="J222" s="23" t="s">
        <v>19</v>
      </c>
      <c r="K222" s="39">
        <v>0.57291666666666663</v>
      </c>
      <c r="L222" s="164"/>
      <c r="M222" s="164"/>
      <c r="N222" t="s">
        <v>1526</v>
      </c>
      <c r="O222" s="93"/>
      <c r="P222">
        <v>1</v>
      </c>
    </row>
    <row r="223" spans="1:16" x14ac:dyDescent="0.25">
      <c r="A223" s="106" t="s">
        <v>15</v>
      </c>
      <c r="B223" s="29" t="s">
        <v>1443</v>
      </c>
      <c r="C223" s="195" t="s">
        <v>1157</v>
      </c>
      <c r="D223" s="23" t="s">
        <v>1158</v>
      </c>
      <c r="E223" s="23" t="s">
        <v>1159</v>
      </c>
      <c r="F223" s="38" t="s">
        <v>20</v>
      </c>
      <c r="G223" s="23"/>
      <c r="H223" s="23" t="s">
        <v>66</v>
      </c>
      <c r="I223" s="23" t="s">
        <v>1510</v>
      </c>
      <c r="J223" s="23" t="s">
        <v>19</v>
      </c>
      <c r="K223" s="39">
        <v>0.57291666666666663</v>
      </c>
      <c r="L223" s="164"/>
      <c r="M223" s="164"/>
      <c r="N223" t="s">
        <v>1526</v>
      </c>
      <c r="O223" s="93"/>
      <c r="P223">
        <v>1</v>
      </c>
    </row>
    <row r="224" spans="1:16" x14ac:dyDescent="0.25">
      <c r="A224" s="106" t="s">
        <v>15</v>
      </c>
      <c r="B224" s="29" t="s">
        <v>1443</v>
      </c>
      <c r="C224" s="195" t="s">
        <v>1165</v>
      </c>
      <c r="D224" s="23" t="s">
        <v>1163</v>
      </c>
      <c r="E224" s="23" t="s">
        <v>1166</v>
      </c>
      <c r="F224" s="38" t="s">
        <v>20</v>
      </c>
      <c r="G224" s="23"/>
      <c r="H224" s="23" t="s">
        <v>31</v>
      </c>
      <c r="I224" s="23" t="s">
        <v>1510</v>
      </c>
      <c r="J224" s="23" t="s">
        <v>19</v>
      </c>
      <c r="K224" s="39">
        <v>0.57291666666666663</v>
      </c>
      <c r="L224" s="164"/>
      <c r="M224" s="164"/>
      <c r="N224" t="s">
        <v>1526</v>
      </c>
      <c r="O224" s="93"/>
      <c r="P224">
        <v>1</v>
      </c>
    </row>
    <row r="225" spans="1:16" x14ac:dyDescent="0.25">
      <c r="A225" s="106" t="s">
        <v>15</v>
      </c>
      <c r="B225" s="29" t="s">
        <v>1443</v>
      </c>
      <c r="C225" s="195" t="s">
        <v>1167</v>
      </c>
      <c r="D225" s="23" t="s">
        <v>1168</v>
      </c>
      <c r="E225" s="23" t="s">
        <v>1169</v>
      </c>
      <c r="F225" s="38" t="s">
        <v>20</v>
      </c>
      <c r="G225" s="23" t="s">
        <v>1170</v>
      </c>
      <c r="H225" s="23" t="s">
        <v>1171</v>
      </c>
      <c r="I225" s="23" t="s">
        <v>1510</v>
      </c>
      <c r="J225" s="23" t="s">
        <v>19</v>
      </c>
      <c r="K225" s="39">
        <v>0.57291666666666663</v>
      </c>
      <c r="L225" s="164"/>
      <c r="M225" s="164"/>
      <c r="N225" t="s">
        <v>1526</v>
      </c>
      <c r="O225" s="93"/>
      <c r="P225">
        <v>1</v>
      </c>
    </row>
    <row r="226" spans="1:16" x14ac:dyDescent="0.25">
      <c r="A226" s="106" t="s">
        <v>15</v>
      </c>
      <c r="B226" s="29" t="s">
        <v>1443</v>
      </c>
      <c r="C226" s="195" t="s">
        <v>1222</v>
      </c>
      <c r="D226" s="23" t="s">
        <v>1223</v>
      </c>
      <c r="E226" s="23" t="s">
        <v>1224</v>
      </c>
      <c r="F226" s="38" t="s">
        <v>20</v>
      </c>
      <c r="G226" s="23"/>
      <c r="H226" s="23" t="s">
        <v>337</v>
      </c>
      <c r="I226" s="23" t="s">
        <v>1510</v>
      </c>
      <c r="J226" s="23" t="s">
        <v>19</v>
      </c>
      <c r="K226" s="39">
        <v>0.57291666666666663</v>
      </c>
      <c r="L226" s="164"/>
      <c r="M226" s="164"/>
      <c r="N226" t="s">
        <v>1526</v>
      </c>
      <c r="O226" s="93"/>
      <c r="P226">
        <v>1</v>
      </c>
    </row>
    <row r="227" spans="1:16" x14ac:dyDescent="0.25">
      <c r="A227" s="106" t="s">
        <v>15</v>
      </c>
      <c r="B227" s="29" t="s">
        <v>1443</v>
      </c>
      <c r="C227" s="195" t="s">
        <v>1231</v>
      </c>
      <c r="D227" s="23" t="s">
        <v>1232</v>
      </c>
      <c r="E227" s="23" t="s">
        <v>1233</v>
      </c>
      <c r="F227" s="38" t="s">
        <v>20</v>
      </c>
      <c r="G227" s="23"/>
      <c r="H227" s="23" t="s">
        <v>61</v>
      </c>
      <c r="I227" s="23" t="s">
        <v>1510</v>
      </c>
      <c r="J227" s="23" t="s">
        <v>19</v>
      </c>
      <c r="K227" s="39">
        <v>0.57291666666666663</v>
      </c>
      <c r="L227" s="164"/>
      <c r="M227" s="164"/>
      <c r="N227" t="s">
        <v>1526</v>
      </c>
      <c r="O227" s="93"/>
      <c r="P227">
        <v>1</v>
      </c>
    </row>
    <row r="228" spans="1:16" x14ac:dyDescent="0.25">
      <c r="A228" s="106" t="s">
        <v>15</v>
      </c>
      <c r="B228" s="29" t="s">
        <v>1443</v>
      </c>
      <c r="C228" s="195" t="s">
        <v>1237</v>
      </c>
      <c r="D228" s="23" t="s">
        <v>1238</v>
      </c>
      <c r="E228" s="23" t="s">
        <v>1239</v>
      </c>
      <c r="F228" s="38" t="s">
        <v>20</v>
      </c>
      <c r="G228" s="23"/>
      <c r="H228" s="23" t="s">
        <v>116</v>
      </c>
      <c r="I228" s="23" t="s">
        <v>1510</v>
      </c>
      <c r="J228" s="23" t="s">
        <v>19</v>
      </c>
      <c r="K228" s="39">
        <v>0.57291666666666663</v>
      </c>
      <c r="L228" s="164"/>
      <c r="M228" s="164"/>
      <c r="N228" t="s">
        <v>1526</v>
      </c>
      <c r="O228" s="93"/>
      <c r="P228">
        <v>1</v>
      </c>
    </row>
    <row r="229" spans="1:16" x14ac:dyDescent="0.25">
      <c r="A229" s="106" t="s">
        <v>15</v>
      </c>
      <c r="B229" s="29" t="s">
        <v>1443</v>
      </c>
      <c r="C229" s="195" t="s">
        <v>1266</v>
      </c>
      <c r="D229" s="23" t="s">
        <v>1267</v>
      </c>
      <c r="E229" s="23" t="s">
        <v>1268</v>
      </c>
      <c r="F229" s="38" t="s">
        <v>20</v>
      </c>
      <c r="G229" s="23" t="s">
        <v>1170</v>
      </c>
      <c r="H229" s="23" t="s">
        <v>1171</v>
      </c>
      <c r="I229" s="23" t="s">
        <v>1510</v>
      </c>
      <c r="J229" s="23" t="s">
        <v>19</v>
      </c>
      <c r="K229" s="39">
        <v>0.57291666666666663</v>
      </c>
      <c r="L229" s="164"/>
      <c r="M229" s="164"/>
      <c r="N229" t="s">
        <v>1526</v>
      </c>
      <c r="O229" s="93"/>
      <c r="P229">
        <v>1</v>
      </c>
    </row>
    <row r="230" spans="1:16" x14ac:dyDescent="0.25">
      <c r="A230" s="106" t="s">
        <v>15</v>
      </c>
      <c r="B230" s="29" t="s">
        <v>1443</v>
      </c>
      <c r="C230" s="195" t="s">
        <v>1280</v>
      </c>
      <c r="D230" s="23" t="s">
        <v>1281</v>
      </c>
      <c r="E230" s="23" t="s">
        <v>1282</v>
      </c>
      <c r="F230" s="38" t="s">
        <v>20</v>
      </c>
      <c r="G230" s="23"/>
      <c r="H230" s="23" t="s">
        <v>355</v>
      </c>
      <c r="I230" s="23" t="s">
        <v>1510</v>
      </c>
      <c r="J230" s="23" t="s">
        <v>19</v>
      </c>
      <c r="K230" s="39">
        <v>0.57291666666666663</v>
      </c>
      <c r="L230" s="164"/>
      <c r="M230" s="164"/>
      <c r="N230" t="s">
        <v>1526</v>
      </c>
      <c r="O230" s="93"/>
      <c r="P230">
        <v>1</v>
      </c>
    </row>
    <row r="231" spans="1:16" x14ac:dyDescent="0.25">
      <c r="A231" s="106" t="s">
        <v>15</v>
      </c>
      <c r="B231" s="29" t="s">
        <v>1443</v>
      </c>
      <c r="C231" s="195" t="s">
        <v>1311</v>
      </c>
      <c r="D231" s="23" t="s">
        <v>1312</v>
      </c>
      <c r="E231" s="23" t="s">
        <v>1313</v>
      </c>
      <c r="F231" s="38" t="s">
        <v>20</v>
      </c>
      <c r="G231" s="23"/>
      <c r="H231" s="23" t="s">
        <v>61</v>
      </c>
      <c r="I231" s="23" t="s">
        <v>1510</v>
      </c>
      <c r="J231" s="23" t="s">
        <v>19</v>
      </c>
      <c r="K231" s="39">
        <v>0.57291666666666663</v>
      </c>
      <c r="L231" s="164"/>
      <c r="M231" s="164"/>
      <c r="N231" t="s">
        <v>1526</v>
      </c>
      <c r="O231" s="93"/>
      <c r="P231">
        <v>1</v>
      </c>
    </row>
    <row r="232" spans="1:16" x14ac:dyDescent="0.25">
      <c r="A232" s="106" t="s">
        <v>15</v>
      </c>
      <c r="B232" s="29" t="s">
        <v>1443</v>
      </c>
      <c r="C232" s="195" t="s">
        <v>1325</v>
      </c>
      <c r="D232" s="23" t="s">
        <v>1326</v>
      </c>
      <c r="E232" s="23" t="s">
        <v>1327</v>
      </c>
      <c r="F232" s="38" t="s">
        <v>20</v>
      </c>
      <c r="G232" s="23"/>
      <c r="H232" s="23" t="s">
        <v>31</v>
      </c>
      <c r="I232" s="23" t="s">
        <v>1510</v>
      </c>
      <c r="J232" s="23" t="s">
        <v>19</v>
      </c>
      <c r="K232" s="39">
        <v>0.57291666666666663</v>
      </c>
      <c r="L232" s="164"/>
      <c r="M232" s="164"/>
      <c r="N232" t="s">
        <v>1526</v>
      </c>
      <c r="O232" s="93"/>
      <c r="P232">
        <v>1</v>
      </c>
    </row>
    <row r="233" spans="1:16" x14ac:dyDescent="0.25">
      <c r="A233" s="106" t="s">
        <v>15</v>
      </c>
      <c r="B233" s="29" t="s">
        <v>1443</v>
      </c>
      <c r="C233" s="195" t="s">
        <v>886</v>
      </c>
      <c r="D233" s="23" t="s">
        <v>1339</v>
      </c>
      <c r="E233" s="23" t="s">
        <v>1340</v>
      </c>
      <c r="F233" s="38" t="s">
        <v>20</v>
      </c>
      <c r="G233" s="23"/>
      <c r="H233" s="23" t="s">
        <v>61</v>
      </c>
      <c r="I233" s="23" t="s">
        <v>1510</v>
      </c>
      <c r="J233" s="23" t="s">
        <v>19</v>
      </c>
      <c r="K233" s="39">
        <v>0.57291666666666663</v>
      </c>
      <c r="L233" s="164"/>
      <c r="M233" s="164"/>
      <c r="N233" t="s">
        <v>1526</v>
      </c>
      <c r="O233" s="93"/>
      <c r="P233">
        <v>1</v>
      </c>
    </row>
    <row r="234" spans="1:16" x14ac:dyDescent="0.25">
      <c r="A234" s="106" t="s">
        <v>15</v>
      </c>
      <c r="B234" s="29" t="s">
        <v>1443</v>
      </c>
      <c r="C234" s="195" t="s">
        <v>1370</v>
      </c>
      <c r="D234" s="23" t="s">
        <v>1371</v>
      </c>
      <c r="E234" s="23" t="s">
        <v>1372</v>
      </c>
      <c r="F234" s="38" t="s">
        <v>20</v>
      </c>
      <c r="G234" s="23"/>
      <c r="H234" s="23" t="s">
        <v>116</v>
      </c>
      <c r="I234" s="23" t="s">
        <v>1510</v>
      </c>
      <c r="J234" s="23" t="s">
        <v>19</v>
      </c>
      <c r="K234" s="39">
        <v>0.57291666666666663</v>
      </c>
      <c r="L234" s="164"/>
      <c r="M234" s="164"/>
      <c r="N234" t="s">
        <v>1526</v>
      </c>
      <c r="O234" s="93"/>
      <c r="P234">
        <v>1</v>
      </c>
    </row>
    <row r="235" spans="1:16" x14ac:dyDescent="0.25">
      <c r="A235" s="106" t="s">
        <v>15</v>
      </c>
      <c r="B235" s="29" t="s">
        <v>1443</v>
      </c>
      <c r="C235" s="195" t="s">
        <v>1385</v>
      </c>
      <c r="D235" s="23" t="s">
        <v>1386</v>
      </c>
      <c r="E235" s="23" t="s">
        <v>1387</v>
      </c>
      <c r="F235" s="38" t="s">
        <v>20</v>
      </c>
      <c r="G235" s="23" t="s">
        <v>1388</v>
      </c>
      <c r="H235" s="23" t="s">
        <v>207</v>
      </c>
      <c r="I235" s="23" t="s">
        <v>1510</v>
      </c>
      <c r="J235" s="23" t="s">
        <v>19</v>
      </c>
      <c r="K235" s="39">
        <v>0.57291666666666663</v>
      </c>
      <c r="L235" s="164"/>
      <c r="M235" s="164"/>
      <c r="N235" t="s">
        <v>1526</v>
      </c>
      <c r="O235" s="93"/>
      <c r="P235">
        <v>1</v>
      </c>
    </row>
    <row r="236" spans="1:16" x14ac:dyDescent="0.25">
      <c r="A236" s="106" t="s">
        <v>15</v>
      </c>
      <c r="B236" s="29" t="s">
        <v>1443</v>
      </c>
      <c r="C236" s="195" t="s">
        <v>1390</v>
      </c>
      <c r="D236" s="23" t="s">
        <v>1391</v>
      </c>
      <c r="E236" s="23" t="s">
        <v>1392</v>
      </c>
      <c r="F236" s="38" t="s">
        <v>20</v>
      </c>
      <c r="G236" s="23"/>
      <c r="H236" s="23" t="s">
        <v>116</v>
      </c>
      <c r="I236" s="23" t="s">
        <v>1510</v>
      </c>
      <c r="J236" s="23" t="s">
        <v>19</v>
      </c>
      <c r="K236" s="39">
        <v>0.57291666666666663</v>
      </c>
      <c r="L236" s="164"/>
      <c r="M236" s="164"/>
      <c r="N236" t="s">
        <v>1526</v>
      </c>
      <c r="O236" s="93"/>
      <c r="P236">
        <v>1</v>
      </c>
    </row>
    <row r="237" spans="1:16" x14ac:dyDescent="0.25">
      <c r="A237" s="106" t="s">
        <v>15</v>
      </c>
      <c r="B237" s="29" t="s">
        <v>1443</v>
      </c>
      <c r="C237" s="195" t="s">
        <v>1402</v>
      </c>
      <c r="D237" s="23" t="s">
        <v>1403</v>
      </c>
      <c r="E237" s="23" t="s">
        <v>1404</v>
      </c>
      <c r="F237" s="38" t="s">
        <v>20</v>
      </c>
      <c r="G237" s="23"/>
      <c r="H237" s="23" t="s">
        <v>116</v>
      </c>
      <c r="I237" s="23" t="s">
        <v>1510</v>
      </c>
      <c r="J237" s="23" t="s">
        <v>19</v>
      </c>
      <c r="K237" s="39">
        <v>0.57291666666666663</v>
      </c>
      <c r="L237" s="164"/>
      <c r="M237" s="164"/>
      <c r="N237" t="s">
        <v>1526</v>
      </c>
      <c r="O237" s="93"/>
      <c r="P237">
        <v>1</v>
      </c>
    </row>
    <row r="238" spans="1:16" x14ac:dyDescent="0.25">
      <c r="A238" s="106" t="s">
        <v>41</v>
      </c>
      <c r="B238" s="29" t="s">
        <v>1443</v>
      </c>
      <c r="C238" s="195" t="s">
        <v>63</v>
      </c>
      <c r="D238" s="23" t="s">
        <v>64</v>
      </c>
      <c r="E238" s="23" t="s">
        <v>65</v>
      </c>
      <c r="F238" s="38" t="s">
        <v>20</v>
      </c>
      <c r="G238" s="23"/>
      <c r="H238" s="23" t="s">
        <v>66</v>
      </c>
      <c r="I238" s="23" t="s">
        <v>1510</v>
      </c>
      <c r="J238" s="23" t="s">
        <v>19</v>
      </c>
      <c r="K238" s="39">
        <v>0.57291666666666663</v>
      </c>
      <c r="L238" s="164"/>
      <c r="M238" s="164"/>
      <c r="N238" t="s">
        <v>1526</v>
      </c>
      <c r="O238" s="93"/>
      <c r="P238">
        <v>1</v>
      </c>
    </row>
    <row r="239" spans="1:16" x14ac:dyDescent="0.25">
      <c r="A239" s="106" t="s">
        <v>41</v>
      </c>
      <c r="B239" s="29" t="s">
        <v>1443</v>
      </c>
      <c r="C239" s="195" t="s">
        <v>237</v>
      </c>
      <c r="D239" s="23" t="s">
        <v>238</v>
      </c>
      <c r="E239" s="23" t="s">
        <v>239</v>
      </c>
      <c r="F239" s="38" t="s">
        <v>20</v>
      </c>
      <c r="G239" s="23"/>
      <c r="H239" s="23" t="s">
        <v>66</v>
      </c>
      <c r="I239" s="23" t="s">
        <v>1510</v>
      </c>
      <c r="J239" s="23" t="s">
        <v>19</v>
      </c>
      <c r="K239" s="39">
        <v>0.57291666666666663</v>
      </c>
      <c r="L239" s="164"/>
      <c r="M239" s="164"/>
      <c r="N239" t="s">
        <v>1526</v>
      </c>
      <c r="O239" s="93"/>
      <c r="P239">
        <v>1</v>
      </c>
    </row>
    <row r="240" spans="1:16" x14ac:dyDescent="0.25">
      <c r="A240" s="106" t="s">
        <v>41</v>
      </c>
      <c r="B240" s="29" t="s">
        <v>1443</v>
      </c>
      <c r="C240" s="195" t="s">
        <v>544</v>
      </c>
      <c r="D240" s="23" t="s">
        <v>540</v>
      </c>
      <c r="E240" s="23" t="s">
        <v>545</v>
      </c>
      <c r="F240" s="38" t="s">
        <v>20</v>
      </c>
      <c r="G240" s="23"/>
      <c r="H240" s="23" t="s">
        <v>66</v>
      </c>
      <c r="I240" s="23" t="s">
        <v>1510</v>
      </c>
      <c r="J240" s="23" t="s">
        <v>19</v>
      </c>
      <c r="K240" s="39">
        <v>0.57291666666666663</v>
      </c>
      <c r="L240" s="164"/>
      <c r="M240" s="164"/>
      <c r="N240" t="s">
        <v>1526</v>
      </c>
      <c r="O240" s="93"/>
      <c r="P240">
        <v>1</v>
      </c>
    </row>
    <row r="241" spans="1:16" x14ac:dyDescent="0.25">
      <c r="A241" s="106" t="s">
        <v>41</v>
      </c>
      <c r="B241" s="29" t="s">
        <v>1443</v>
      </c>
      <c r="C241" s="195" t="s">
        <v>817</v>
      </c>
      <c r="D241" s="23" t="s">
        <v>818</v>
      </c>
      <c r="E241" s="23" t="s">
        <v>819</v>
      </c>
      <c r="F241" s="38" t="s">
        <v>20</v>
      </c>
      <c r="G241" s="23"/>
      <c r="H241" s="23" t="s">
        <v>66</v>
      </c>
      <c r="I241" s="23" t="s">
        <v>1510</v>
      </c>
      <c r="J241" s="23" t="s">
        <v>19</v>
      </c>
      <c r="K241" s="39">
        <v>0.57291666666666663</v>
      </c>
      <c r="L241" s="164"/>
      <c r="M241" s="164"/>
      <c r="N241" t="s">
        <v>1526</v>
      </c>
      <c r="O241" s="93"/>
      <c r="P241">
        <v>1</v>
      </c>
    </row>
    <row r="242" spans="1:16" x14ac:dyDescent="0.25">
      <c r="A242" s="106" t="s">
        <v>41</v>
      </c>
      <c r="B242" s="29" t="s">
        <v>1443</v>
      </c>
      <c r="C242" s="195" t="s">
        <v>824</v>
      </c>
      <c r="D242" s="23" t="s">
        <v>796</v>
      </c>
      <c r="E242" s="23" t="s">
        <v>825</v>
      </c>
      <c r="F242" s="38" t="s">
        <v>20</v>
      </c>
      <c r="G242" s="23"/>
      <c r="H242" s="23" t="s">
        <v>66</v>
      </c>
      <c r="I242" s="23" t="s">
        <v>1510</v>
      </c>
      <c r="J242" s="23" t="s">
        <v>19</v>
      </c>
      <c r="K242" s="39">
        <v>0.57291666666666663</v>
      </c>
      <c r="L242" s="164"/>
      <c r="M242" s="164"/>
      <c r="N242" t="s">
        <v>1526</v>
      </c>
      <c r="O242" s="93"/>
      <c r="P242">
        <v>1</v>
      </c>
    </row>
    <row r="243" spans="1:16" x14ac:dyDescent="0.25">
      <c r="A243" s="106" t="s">
        <v>41</v>
      </c>
      <c r="B243" s="29" t="s">
        <v>1443</v>
      </c>
      <c r="C243" s="195" t="s">
        <v>835</v>
      </c>
      <c r="D243" s="23" t="s">
        <v>836</v>
      </c>
      <c r="E243" s="23" t="s">
        <v>837</v>
      </c>
      <c r="F243" s="38" t="s">
        <v>20</v>
      </c>
      <c r="G243" s="23"/>
      <c r="H243" s="23" t="s">
        <v>66</v>
      </c>
      <c r="I243" s="23" t="s">
        <v>1510</v>
      </c>
      <c r="J243" s="23" t="s">
        <v>19</v>
      </c>
      <c r="K243" s="39">
        <v>0.57291666666666663</v>
      </c>
      <c r="L243" s="164"/>
      <c r="M243" s="164"/>
      <c r="N243" t="s">
        <v>1526</v>
      </c>
      <c r="O243" s="93"/>
      <c r="P243">
        <v>1</v>
      </c>
    </row>
    <row r="244" spans="1:16" x14ac:dyDescent="0.25">
      <c r="A244" s="106" t="s">
        <v>41</v>
      </c>
      <c r="B244" s="29" t="s">
        <v>1443</v>
      </c>
      <c r="C244" s="195" t="s">
        <v>849</v>
      </c>
      <c r="D244" s="23" t="s">
        <v>850</v>
      </c>
      <c r="E244" s="23" t="s">
        <v>851</v>
      </c>
      <c r="F244" s="38" t="s">
        <v>20</v>
      </c>
      <c r="G244" s="23"/>
      <c r="H244" s="23" t="s">
        <v>66</v>
      </c>
      <c r="I244" s="23" t="s">
        <v>1510</v>
      </c>
      <c r="J244" s="23" t="s">
        <v>19</v>
      </c>
      <c r="K244" s="39">
        <v>0.57291666666666663</v>
      </c>
      <c r="L244" s="164"/>
      <c r="M244" s="164"/>
      <c r="N244" t="s">
        <v>1526</v>
      </c>
      <c r="O244" s="93"/>
      <c r="P244">
        <v>1</v>
      </c>
    </row>
    <row r="245" spans="1:16" x14ac:dyDescent="0.25">
      <c r="A245" s="106" t="s">
        <v>41</v>
      </c>
      <c r="B245" s="29" t="s">
        <v>1443</v>
      </c>
      <c r="C245" s="195" t="s">
        <v>929</v>
      </c>
      <c r="D245" s="23" t="s">
        <v>930</v>
      </c>
      <c r="E245" s="23" t="s">
        <v>931</v>
      </c>
      <c r="F245" s="38" t="s">
        <v>20</v>
      </c>
      <c r="G245" s="23"/>
      <c r="H245" s="23" t="s">
        <v>66</v>
      </c>
      <c r="I245" s="23" t="s">
        <v>1510</v>
      </c>
      <c r="J245" s="23" t="s">
        <v>19</v>
      </c>
      <c r="K245" s="39">
        <v>0.57291666666666663</v>
      </c>
      <c r="L245" s="164"/>
      <c r="M245" s="164"/>
      <c r="N245" t="s">
        <v>1526</v>
      </c>
      <c r="O245" s="93"/>
      <c r="P245">
        <v>1</v>
      </c>
    </row>
    <row r="246" spans="1:16" x14ac:dyDescent="0.25">
      <c r="A246" s="106" t="s">
        <v>41</v>
      </c>
      <c r="B246" s="29" t="s">
        <v>1443</v>
      </c>
      <c r="C246" s="195" t="s">
        <v>737</v>
      </c>
      <c r="D246" s="23" t="s">
        <v>1004</v>
      </c>
      <c r="E246" s="23" t="s">
        <v>1005</v>
      </c>
      <c r="F246" s="38" t="s">
        <v>20</v>
      </c>
      <c r="G246" s="23"/>
      <c r="H246" s="23" t="s">
        <v>66</v>
      </c>
      <c r="I246" s="23" t="s">
        <v>1510</v>
      </c>
      <c r="J246" s="23" t="s">
        <v>19</v>
      </c>
      <c r="K246" s="39">
        <v>0.57291666666666663</v>
      </c>
      <c r="L246" s="164"/>
      <c r="M246" s="164"/>
      <c r="N246" t="s">
        <v>1526</v>
      </c>
      <c r="O246" s="93"/>
      <c r="P246">
        <v>1</v>
      </c>
    </row>
    <row r="247" spans="1:16" x14ac:dyDescent="0.25">
      <c r="A247" s="106" t="s">
        <v>41</v>
      </c>
      <c r="B247" s="29" t="s">
        <v>1443</v>
      </c>
      <c r="C247" s="195" t="s">
        <v>1056</v>
      </c>
      <c r="D247" s="23" t="s">
        <v>1057</v>
      </c>
      <c r="E247" s="23" t="s">
        <v>1058</v>
      </c>
      <c r="F247" s="38" t="s">
        <v>20</v>
      </c>
      <c r="G247" s="23"/>
      <c r="H247" s="23" t="s">
        <v>66</v>
      </c>
      <c r="I247" s="23" t="s">
        <v>1510</v>
      </c>
      <c r="J247" s="23" t="s">
        <v>19</v>
      </c>
      <c r="K247" s="39">
        <v>0.57291666666666663</v>
      </c>
      <c r="L247" s="164"/>
      <c r="M247" s="164"/>
      <c r="N247" t="s">
        <v>1526</v>
      </c>
      <c r="O247" s="93"/>
      <c r="P247">
        <v>1</v>
      </c>
    </row>
    <row r="248" spans="1:16" x14ac:dyDescent="0.25">
      <c r="A248" s="106" t="s">
        <v>41</v>
      </c>
      <c r="B248" s="29" t="s">
        <v>1443</v>
      </c>
      <c r="C248" s="195" t="s">
        <v>1120</v>
      </c>
      <c r="D248" s="23" t="s">
        <v>1121</v>
      </c>
      <c r="E248" s="23" t="s">
        <v>1122</v>
      </c>
      <c r="F248" s="38" t="s">
        <v>20</v>
      </c>
      <c r="G248" s="23"/>
      <c r="H248" s="23" t="s">
        <v>66</v>
      </c>
      <c r="I248" s="23" t="s">
        <v>1510</v>
      </c>
      <c r="J248" s="23" t="s">
        <v>19</v>
      </c>
      <c r="K248" s="39">
        <v>0.57291666666666663</v>
      </c>
      <c r="L248" s="164"/>
      <c r="M248" s="164"/>
      <c r="N248" t="s">
        <v>1526</v>
      </c>
      <c r="O248" s="93"/>
      <c r="P248">
        <v>1</v>
      </c>
    </row>
    <row r="249" spans="1:16" x14ac:dyDescent="0.25">
      <c r="A249" s="106" t="s">
        <v>41</v>
      </c>
      <c r="B249" s="29" t="s">
        <v>1443</v>
      </c>
      <c r="C249" s="195" t="s">
        <v>544</v>
      </c>
      <c r="D249" s="23" t="s">
        <v>1126</v>
      </c>
      <c r="E249" s="23" t="s">
        <v>1127</v>
      </c>
      <c r="F249" s="38" t="s">
        <v>20</v>
      </c>
      <c r="G249" s="23"/>
      <c r="H249" s="23" t="s">
        <v>66</v>
      </c>
      <c r="I249" s="23" t="s">
        <v>1510</v>
      </c>
      <c r="J249" s="23" t="s">
        <v>19</v>
      </c>
      <c r="K249" s="39">
        <v>0.57291666666666663</v>
      </c>
      <c r="L249" s="164"/>
      <c r="M249" s="164"/>
      <c r="N249" t="s">
        <v>1526</v>
      </c>
      <c r="O249" s="93"/>
      <c r="P249">
        <v>1</v>
      </c>
    </row>
    <row r="250" spans="1:16" x14ac:dyDescent="0.25">
      <c r="A250" s="288"/>
      <c r="B250" s="29" t="s">
        <v>1443</v>
      </c>
      <c r="C250" s="147" t="s">
        <v>804</v>
      </c>
      <c r="D250" s="147" t="s">
        <v>865</v>
      </c>
      <c r="E250" s="147"/>
      <c r="F250" s="68" t="s">
        <v>20</v>
      </c>
      <c r="G250" s="67"/>
      <c r="H250" s="67" t="s">
        <v>66</v>
      </c>
      <c r="I250" s="67" t="s">
        <v>1510</v>
      </c>
      <c r="J250" s="67" t="s">
        <v>19</v>
      </c>
      <c r="K250" s="69">
        <v>0.57291666666666696</v>
      </c>
      <c r="L250" s="165"/>
      <c r="M250" s="165"/>
      <c r="N250" t="s">
        <v>1526</v>
      </c>
      <c r="O250" s="289" t="s">
        <v>1614</v>
      </c>
      <c r="P250">
        <v>1</v>
      </c>
    </row>
    <row r="251" spans="1:16" x14ac:dyDescent="0.25">
      <c r="A251" s="288"/>
      <c r="B251" s="29" t="s">
        <v>1443</v>
      </c>
      <c r="C251" s="147" t="s">
        <v>1358</v>
      </c>
      <c r="D251" s="147" t="s">
        <v>1359</v>
      </c>
      <c r="E251" s="147"/>
      <c r="F251" s="68" t="s">
        <v>20</v>
      </c>
      <c r="G251" s="67"/>
      <c r="H251" s="67" t="s">
        <v>66</v>
      </c>
      <c r="I251" s="67" t="s">
        <v>1510</v>
      </c>
      <c r="J251" s="67" t="s">
        <v>19</v>
      </c>
      <c r="K251" s="69">
        <v>0.57291666666666696</v>
      </c>
      <c r="L251" s="165"/>
      <c r="M251" s="165"/>
      <c r="N251" t="s">
        <v>1526</v>
      </c>
      <c r="O251" s="289" t="s">
        <v>1614</v>
      </c>
      <c r="P251">
        <v>1</v>
      </c>
    </row>
    <row r="252" spans="1:16" ht="15.75" thickBot="1" x14ac:dyDescent="0.3">
      <c r="A252" s="103" t="s">
        <v>41</v>
      </c>
      <c r="B252" s="95" t="s">
        <v>1443</v>
      </c>
      <c r="C252" s="203" t="s">
        <v>1228</v>
      </c>
      <c r="D252" s="49" t="s">
        <v>1229</v>
      </c>
      <c r="E252" s="49" t="s">
        <v>1230</v>
      </c>
      <c r="F252" s="53" t="s">
        <v>20</v>
      </c>
      <c r="G252" s="49"/>
      <c r="H252" s="49" t="s">
        <v>191</v>
      </c>
      <c r="I252" s="49" t="s">
        <v>1510</v>
      </c>
      <c r="J252" s="49" t="s">
        <v>19</v>
      </c>
      <c r="K252" s="105">
        <v>0.57291666666666663</v>
      </c>
      <c r="L252" s="173"/>
      <c r="M252" s="173"/>
      <c r="N252" t="s">
        <v>1526</v>
      </c>
      <c r="O252" s="100"/>
      <c r="P252">
        <v>1</v>
      </c>
    </row>
    <row r="253" spans="1:16" ht="15.75" thickBot="1" x14ac:dyDescent="0.3">
      <c r="A253" s="65" t="s">
        <v>47</v>
      </c>
      <c r="B253" s="107" t="s">
        <v>1444</v>
      </c>
      <c r="C253" s="207" t="s">
        <v>1503</v>
      </c>
      <c r="D253" s="25" t="s">
        <v>656</v>
      </c>
      <c r="E253" s="25" t="s">
        <v>657</v>
      </c>
      <c r="F253" s="26" t="s">
        <v>20</v>
      </c>
      <c r="G253" s="25"/>
      <c r="H253" s="25" t="s">
        <v>182</v>
      </c>
      <c r="I253" s="25" t="s">
        <v>1510</v>
      </c>
      <c r="J253" s="25" t="s">
        <v>19</v>
      </c>
      <c r="K253" s="108">
        <v>0.57291666666666663</v>
      </c>
      <c r="L253" s="28">
        <f>SUM(P253)</f>
        <v>1</v>
      </c>
      <c r="M253" s="109" t="s">
        <v>127</v>
      </c>
      <c r="N253" t="s">
        <v>1524</v>
      </c>
      <c r="O253" s="110"/>
      <c r="P253">
        <v>1</v>
      </c>
    </row>
    <row r="254" spans="1:16" x14ac:dyDescent="0.25">
      <c r="A254" s="102" t="s">
        <v>47</v>
      </c>
      <c r="B254" s="86" t="s">
        <v>1445</v>
      </c>
      <c r="C254" s="206" t="s">
        <v>980</v>
      </c>
      <c r="D254" s="48" t="s">
        <v>981</v>
      </c>
      <c r="E254" s="48" t="s">
        <v>982</v>
      </c>
      <c r="F254" s="52" t="s">
        <v>20</v>
      </c>
      <c r="G254" s="48"/>
      <c r="H254" s="48"/>
      <c r="I254" s="48" t="s">
        <v>1511</v>
      </c>
      <c r="J254" s="48" t="s">
        <v>19</v>
      </c>
      <c r="K254" s="104">
        <v>0.58680555555555558</v>
      </c>
      <c r="L254" s="172">
        <f>SUM(P254:P274)</f>
        <v>21</v>
      </c>
      <c r="M254" s="172" t="s">
        <v>1409</v>
      </c>
      <c r="N254" t="s">
        <v>1526</v>
      </c>
      <c r="O254" s="91"/>
      <c r="P254">
        <v>1</v>
      </c>
    </row>
    <row r="255" spans="1:16" x14ac:dyDescent="0.25">
      <c r="A255" s="106" t="s">
        <v>47</v>
      </c>
      <c r="B255" s="29" t="s">
        <v>1445</v>
      </c>
      <c r="C255" s="195" t="s">
        <v>857</v>
      </c>
      <c r="D255" s="23" t="s">
        <v>858</v>
      </c>
      <c r="E255" s="23" t="s">
        <v>859</v>
      </c>
      <c r="F255" s="38" t="s">
        <v>20</v>
      </c>
      <c r="G255" s="23"/>
      <c r="H255" s="23"/>
      <c r="I255" s="23" t="s">
        <v>1511</v>
      </c>
      <c r="J255" s="23" t="s">
        <v>19</v>
      </c>
      <c r="K255" s="39">
        <v>0.58680555555555558</v>
      </c>
      <c r="L255" s="164"/>
      <c r="M255" s="164"/>
      <c r="N255" t="s">
        <v>1526</v>
      </c>
      <c r="O255" s="93"/>
      <c r="P255">
        <v>1</v>
      </c>
    </row>
    <row r="256" spans="1:16" x14ac:dyDescent="0.25">
      <c r="A256" s="106" t="s">
        <v>47</v>
      </c>
      <c r="B256" s="29" t="s">
        <v>1445</v>
      </c>
      <c r="C256" s="195" t="s">
        <v>99</v>
      </c>
      <c r="D256" s="23" t="s">
        <v>100</v>
      </c>
      <c r="E256" s="23" t="s">
        <v>101</v>
      </c>
      <c r="F256" s="38" t="s">
        <v>20</v>
      </c>
      <c r="G256" s="23"/>
      <c r="H256" s="23"/>
      <c r="I256" s="23" t="s">
        <v>1511</v>
      </c>
      <c r="J256" s="23" t="s">
        <v>19</v>
      </c>
      <c r="K256" s="39">
        <v>0.58680555555555558</v>
      </c>
      <c r="L256" s="164"/>
      <c r="M256" s="164"/>
      <c r="N256" t="s">
        <v>1526</v>
      </c>
      <c r="O256" s="93"/>
      <c r="P256">
        <v>1</v>
      </c>
    </row>
    <row r="257" spans="1:16" x14ac:dyDescent="0.25">
      <c r="A257" s="106" t="s">
        <v>47</v>
      </c>
      <c r="B257" s="29" t="s">
        <v>1445</v>
      </c>
      <c r="C257" s="195" t="s">
        <v>357</v>
      </c>
      <c r="D257" s="23" t="s">
        <v>358</v>
      </c>
      <c r="E257" s="23" t="s">
        <v>359</v>
      </c>
      <c r="F257" s="38" t="s">
        <v>20</v>
      </c>
      <c r="G257" s="23"/>
      <c r="H257" s="23"/>
      <c r="I257" s="23" t="s">
        <v>1511</v>
      </c>
      <c r="J257" s="23" t="s">
        <v>19</v>
      </c>
      <c r="K257" s="39">
        <v>0.58680555555555558</v>
      </c>
      <c r="L257" s="164"/>
      <c r="M257" s="164"/>
      <c r="N257" t="s">
        <v>1526</v>
      </c>
      <c r="O257" s="93"/>
      <c r="P257">
        <v>1</v>
      </c>
    </row>
    <row r="258" spans="1:16" x14ac:dyDescent="0.25">
      <c r="A258" s="106" t="s">
        <v>47</v>
      </c>
      <c r="B258" s="29" t="s">
        <v>1445</v>
      </c>
      <c r="C258" s="195" t="s">
        <v>419</v>
      </c>
      <c r="D258" s="23" t="s">
        <v>420</v>
      </c>
      <c r="E258" s="23" t="s">
        <v>421</v>
      </c>
      <c r="F258" s="38" t="s">
        <v>20</v>
      </c>
      <c r="G258" s="23"/>
      <c r="H258" s="23"/>
      <c r="I258" s="23" t="s">
        <v>1511</v>
      </c>
      <c r="J258" s="23" t="s">
        <v>19</v>
      </c>
      <c r="K258" s="39">
        <v>0.58680555555555558</v>
      </c>
      <c r="L258" s="164"/>
      <c r="M258" s="164"/>
      <c r="N258" t="s">
        <v>1526</v>
      </c>
      <c r="O258" s="93"/>
      <c r="P258">
        <v>1</v>
      </c>
    </row>
    <row r="259" spans="1:16" x14ac:dyDescent="0.25">
      <c r="A259" s="106" t="s">
        <v>47</v>
      </c>
      <c r="B259" s="29" t="s">
        <v>1445</v>
      </c>
      <c r="C259" s="195" t="s">
        <v>469</v>
      </c>
      <c r="D259" s="23" t="s">
        <v>470</v>
      </c>
      <c r="E259" s="23" t="s">
        <v>471</v>
      </c>
      <c r="F259" s="38" t="s">
        <v>20</v>
      </c>
      <c r="G259" s="23"/>
      <c r="H259" s="23"/>
      <c r="I259" s="23" t="s">
        <v>1511</v>
      </c>
      <c r="J259" s="23" t="s">
        <v>19</v>
      </c>
      <c r="K259" s="39">
        <v>0.58680555555555558</v>
      </c>
      <c r="L259" s="164"/>
      <c r="M259" s="164"/>
      <c r="N259" t="s">
        <v>1526</v>
      </c>
      <c r="O259" s="93"/>
      <c r="P259">
        <v>1</v>
      </c>
    </row>
    <row r="260" spans="1:16" x14ac:dyDescent="0.25">
      <c r="A260" s="106" t="s">
        <v>47</v>
      </c>
      <c r="B260" s="29" t="s">
        <v>1445</v>
      </c>
      <c r="C260" s="195" t="s">
        <v>579</v>
      </c>
      <c r="D260" s="23" t="s">
        <v>580</v>
      </c>
      <c r="E260" s="23" t="s">
        <v>581</v>
      </c>
      <c r="F260" s="38" t="s">
        <v>20</v>
      </c>
      <c r="G260" s="23"/>
      <c r="H260" s="23"/>
      <c r="I260" s="23" t="s">
        <v>1511</v>
      </c>
      <c r="J260" s="23" t="s">
        <v>19</v>
      </c>
      <c r="K260" s="39">
        <v>0.58680555555555558</v>
      </c>
      <c r="L260" s="164"/>
      <c r="M260" s="164"/>
      <c r="N260" t="s">
        <v>1526</v>
      </c>
      <c r="O260" s="93"/>
      <c r="P260">
        <v>1</v>
      </c>
    </row>
    <row r="261" spans="1:16" x14ac:dyDescent="0.25">
      <c r="A261" s="106" t="s">
        <v>47</v>
      </c>
      <c r="B261" s="29" t="s">
        <v>1445</v>
      </c>
      <c r="C261" s="195" t="s">
        <v>658</v>
      </c>
      <c r="D261" s="23" t="s">
        <v>659</v>
      </c>
      <c r="E261" s="23" t="s">
        <v>660</v>
      </c>
      <c r="F261" s="38" t="s">
        <v>20</v>
      </c>
      <c r="G261" s="23"/>
      <c r="H261" s="23"/>
      <c r="I261" s="23" t="s">
        <v>1511</v>
      </c>
      <c r="J261" s="23" t="s">
        <v>19</v>
      </c>
      <c r="K261" s="39">
        <v>0.58680555555555558</v>
      </c>
      <c r="L261" s="164"/>
      <c r="M261" s="164"/>
      <c r="N261" t="s">
        <v>1526</v>
      </c>
      <c r="O261" s="93"/>
      <c r="P261">
        <v>1</v>
      </c>
    </row>
    <row r="262" spans="1:16" x14ac:dyDescent="0.25">
      <c r="A262" s="106" t="s">
        <v>47</v>
      </c>
      <c r="B262" s="29" t="s">
        <v>1445</v>
      </c>
      <c r="C262" s="195" t="s">
        <v>734</v>
      </c>
      <c r="D262" s="23" t="s">
        <v>735</v>
      </c>
      <c r="E262" s="23" t="s">
        <v>736</v>
      </c>
      <c r="F262" s="38" t="s">
        <v>20</v>
      </c>
      <c r="G262" s="23"/>
      <c r="H262" s="23"/>
      <c r="I262" s="23" t="s">
        <v>1511</v>
      </c>
      <c r="J262" s="23" t="s">
        <v>19</v>
      </c>
      <c r="K262" s="39">
        <v>0.58680555555555558</v>
      </c>
      <c r="L262" s="164"/>
      <c r="M262" s="164"/>
      <c r="N262" t="s">
        <v>1526</v>
      </c>
      <c r="O262" s="93"/>
      <c r="P262">
        <v>1</v>
      </c>
    </row>
    <row r="263" spans="1:16" x14ac:dyDescent="0.25">
      <c r="A263" s="106" t="s">
        <v>47</v>
      </c>
      <c r="B263" s="29" t="s">
        <v>1445</v>
      </c>
      <c r="C263" s="195" t="s">
        <v>754</v>
      </c>
      <c r="D263" s="23" t="s">
        <v>755</v>
      </c>
      <c r="E263" s="23" t="s">
        <v>756</v>
      </c>
      <c r="F263" s="38" t="s">
        <v>20</v>
      </c>
      <c r="G263" s="23"/>
      <c r="H263" s="23"/>
      <c r="I263" s="23" t="s">
        <v>1511</v>
      </c>
      <c r="J263" s="23" t="s">
        <v>19</v>
      </c>
      <c r="K263" s="39">
        <v>0.58680555555555558</v>
      </c>
      <c r="L263" s="164"/>
      <c r="M263" s="164"/>
      <c r="N263" t="s">
        <v>1526</v>
      </c>
      <c r="O263" s="93"/>
      <c r="P263">
        <v>1</v>
      </c>
    </row>
    <row r="264" spans="1:16" x14ac:dyDescent="0.25">
      <c r="A264" s="106" t="s">
        <v>47</v>
      </c>
      <c r="B264" s="29" t="s">
        <v>1445</v>
      </c>
      <c r="C264" s="195" t="s">
        <v>757</v>
      </c>
      <c r="D264" s="23" t="s">
        <v>758</v>
      </c>
      <c r="E264" s="23" t="s">
        <v>759</v>
      </c>
      <c r="F264" s="38" t="s">
        <v>20</v>
      </c>
      <c r="G264" s="23"/>
      <c r="H264" s="23"/>
      <c r="I264" s="23" t="s">
        <v>1511</v>
      </c>
      <c r="J264" s="23" t="s">
        <v>19</v>
      </c>
      <c r="K264" s="39">
        <v>0.58680555555555558</v>
      </c>
      <c r="L264" s="164"/>
      <c r="M264" s="164"/>
      <c r="N264" t="s">
        <v>1526</v>
      </c>
      <c r="O264" s="93"/>
      <c r="P264">
        <v>1</v>
      </c>
    </row>
    <row r="265" spans="1:16" x14ac:dyDescent="0.25">
      <c r="A265" s="106" t="s">
        <v>47</v>
      </c>
      <c r="B265" s="29" t="s">
        <v>1445</v>
      </c>
      <c r="C265" s="195" t="s">
        <v>841</v>
      </c>
      <c r="D265" s="23" t="s">
        <v>842</v>
      </c>
      <c r="E265" s="23" t="s">
        <v>843</v>
      </c>
      <c r="F265" s="38" t="s">
        <v>20</v>
      </c>
      <c r="G265" s="23"/>
      <c r="H265" s="23"/>
      <c r="I265" s="23" t="s">
        <v>1511</v>
      </c>
      <c r="J265" s="23" t="s">
        <v>19</v>
      </c>
      <c r="K265" s="39">
        <v>0.58680555555555558</v>
      </c>
      <c r="L265" s="164"/>
      <c r="M265" s="164"/>
      <c r="N265" t="s">
        <v>1526</v>
      </c>
      <c r="O265" s="93"/>
      <c r="P265">
        <v>1</v>
      </c>
    </row>
    <row r="266" spans="1:16" x14ac:dyDescent="0.25">
      <c r="A266" s="106" t="s">
        <v>47</v>
      </c>
      <c r="B266" s="29" t="s">
        <v>1445</v>
      </c>
      <c r="C266" s="195" t="s">
        <v>1027</v>
      </c>
      <c r="D266" s="23" t="s">
        <v>1028</v>
      </c>
      <c r="E266" s="23" t="s">
        <v>1029</v>
      </c>
      <c r="F266" s="38" t="s">
        <v>20</v>
      </c>
      <c r="G266" s="23"/>
      <c r="H266" s="23"/>
      <c r="I266" s="23" t="s">
        <v>1511</v>
      </c>
      <c r="J266" s="23" t="s">
        <v>19</v>
      </c>
      <c r="K266" s="39">
        <v>0.58680555555555558</v>
      </c>
      <c r="L266" s="164"/>
      <c r="M266" s="164"/>
      <c r="N266" t="s">
        <v>1526</v>
      </c>
      <c r="O266" s="93"/>
      <c r="P266">
        <v>1</v>
      </c>
    </row>
    <row r="267" spans="1:16" x14ac:dyDescent="0.25">
      <c r="A267" s="106" t="s">
        <v>47</v>
      </c>
      <c r="B267" s="29" t="s">
        <v>1445</v>
      </c>
      <c r="C267" s="195" t="s">
        <v>1047</v>
      </c>
      <c r="D267" s="23" t="s">
        <v>1048</v>
      </c>
      <c r="E267" s="23" t="s">
        <v>1049</v>
      </c>
      <c r="F267" s="38" t="s">
        <v>20</v>
      </c>
      <c r="G267" s="23"/>
      <c r="H267" s="23"/>
      <c r="I267" s="23" t="s">
        <v>1511</v>
      </c>
      <c r="J267" s="23" t="s">
        <v>19</v>
      </c>
      <c r="K267" s="39">
        <v>0.58680555555555558</v>
      </c>
      <c r="L267" s="164"/>
      <c r="M267" s="164"/>
      <c r="N267" t="s">
        <v>1526</v>
      </c>
      <c r="O267" s="93"/>
      <c r="P267">
        <v>1</v>
      </c>
    </row>
    <row r="268" spans="1:16" x14ac:dyDescent="0.25">
      <c r="A268" s="106" t="s">
        <v>47</v>
      </c>
      <c r="B268" s="29" t="s">
        <v>1445</v>
      </c>
      <c r="C268" s="195" t="s">
        <v>1154</v>
      </c>
      <c r="D268" s="23" t="s">
        <v>1155</v>
      </c>
      <c r="E268" s="23" t="s">
        <v>1156</v>
      </c>
      <c r="F268" s="38" t="s">
        <v>20</v>
      </c>
      <c r="G268" s="23"/>
      <c r="H268" s="23"/>
      <c r="I268" s="23" t="s">
        <v>1511</v>
      </c>
      <c r="J268" s="23" t="s">
        <v>19</v>
      </c>
      <c r="K268" s="39">
        <v>0.58680555555555558</v>
      </c>
      <c r="L268" s="164"/>
      <c r="M268" s="164"/>
      <c r="N268" t="s">
        <v>1526</v>
      </c>
      <c r="O268" s="93"/>
      <c r="P268">
        <v>1</v>
      </c>
    </row>
    <row r="269" spans="1:16" x14ac:dyDescent="0.25">
      <c r="A269" s="106" t="s">
        <v>47</v>
      </c>
      <c r="B269" s="29" t="s">
        <v>1445</v>
      </c>
      <c r="C269" s="195" t="s">
        <v>1225</v>
      </c>
      <c r="D269" s="23" t="s">
        <v>1226</v>
      </c>
      <c r="E269" s="23" t="s">
        <v>1227</v>
      </c>
      <c r="F269" s="38" t="s">
        <v>20</v>
      </c>
      <c r="G269" s="23"/>
      <c r="H269" s="23"/>
      <c r="I269" s="23" t="s">
        <v>1511</v>
      </c>
      <c r="J269" s="23" t="s">
        <v>19</v>
      </c>
      <c r="K269" s="39">
        <v>0.58680555555555558</v>
      </c>
      <c r="L269" s="164"/>
      <c r="M269" s="164"/>
      <c r="N269" t="s">
        <v>1526</v>
      </c>
      <c r="O269" s="93"/>
      <c r="P269">
        <v>1</v>
      </c>
    </row>
    <row r="270" spans="1:16" x14ac:dyDescent="0.25">
      <c r="A270" s="106" t="s">
        <v>47</v>
      </c>
      <c r="B270" s="29" t="s">
        <v>1445</v>
      </c>
      <c r="C270" s="195" t="s">
        <v>1097</v>
      </c>
      <c r="D270" s="23" t="s">
        <v>1248</v>
      </c>
      <c r="E270" s="23" t="s">
        <v>1249</v>
      </c>
      <c r="F270" s="38" t="s">
        <v>20</v>
      </c>
      <c r="G270" s="23"/>
      <c r="H270" s="23"/>
      <c r="I270" s="23" t="s">
        <v>1511</v>
      </c>
      <c r="J270" s="23" t="s">
        <v>19</v>
      </c>
      <c r="K270" s="39">
        <v>0.58680555555555558</v>
      </c>
      <c r="L270" s="164"/>
      <c r="M270" s="164"/>
      <c r="N270" t="s">
        <v>1526</v>
      </c>
      <c r="O270" s="93"/>
      <c r="P270">
        <v>1</v>
      </c>
    </row>
    <row r="271" spans="1:16" x14ac:dyDescent="0.25">
      <c r="A271" s="106" t="s">
        <v>47</v>
      </c>
      <c r="B271" s="29" t="s">
        <v>1445</v>
      </c>
      <c r="C271" s="195" t="s">
        <v>1272</v>
      </c>
      <c r="D271" s="23" t="s">
        <v>1273</v>
      </c>
      <c r="E271" s="23" t="s">
        <v>1274</v>
      </c>
      <c r="F271" s="38" t="s">
        <v>20</v>
      </c>
      <c r="G271" s="23"/>
      <c r="H271" s="23"/>
      <c r="I271" s="23" t="s">
        <v>1511</v>
      </c>
      <c r="J271" s="23" t="s">
        <v>19</v>
      </c>
      <c r="K271" s="39">
        <v>0.58680555555555558</v>
      </c>
      <c r="L271" s="164"/>
      <c r="M271" s="164"/>
      <c r="N271" t="s">
        <v>1526</v>
      </c>
      <c r="O271" s="93"/>
      <c r="P271">
        <v>1</v>
      </c>
    </row>
    <row r="272" spans="1:16" x14ac:dyDescent="0.25">
      <c r="A272" s="106" t="s">
        <v>15</v>
      </c>
      <c r="B272" s="29" t="s">
        <v>1445</v>
      </c>
      <c r="C272" s="195" t="s">
        <v>446</v>
      </c>
      <c r="D272" s="23" t="s">
        <v>447</v>
      </c>
      <c r="E272" s="23" t="s">
        <v>448</v>
      </c>
      <c r="F272" s="38" t="s">
        <v>20</v>
      </c>
      <c r="G272" s="23"/>
      <c r="H272" s="23"/>
      <c r="I272" s="23" t="s">
        <v>1511</v>
      </c>
      <c r="J272" s="23" t="s">
        <v>19</v>
      </c>
      <c r="K272" s="39">
        <v>0.58680555555555558</v>
      </c>
      <c r="L272" s="164"/>
      <c r="M272" s="164"/>
      <c r="N272" t="s">
        <v>1524</v>
      </c>
      <c r="O272" s="93"/>
      <c r="P272">
        <v>1</v>
      </c>
    </row>
    <row r="273" spans="1:16" x14ac:dyDescent="0.25">
      <c r="A273" s="106" t="s">
        <v>41</v>
      </c>
      <c r="B273" s="29" t="s">
        <v>1445</v>
      </c>
      <c r="C273" s="195" t="s">
        <v>240</v>
      </c>
      <c r="D273" s="23" t="s">
        <v>393</v>
      </c>
      <c r="E273" s="23" t="s">
        <v>394</v>
      </c>
      <c r="F273" s="38" t="s">
        <v>20</v>
      </c>
      <c r="G273" s="23"/>
      <c r="H273" s="23" t="s">
        <v>395</v>
      </c>
      <c r="I273" s="23" t="s">
        <v>1511</v>
      </c>
      <c r="J273" s="23" t="s">
        <v>19</v>
      </c>
      <c r="K273" s="39">
        <v>0.58680555555555558</v>
      </c>
      <c r="L273" s="164"/>
      <c r="M273" s="164"/>
      <c r="N273" t="s">
        <v>1526</v>
      </c>
      <c r="O273" s="93"/>
      <c r="P273">
        <v>1</v>
      </c>
    </row>
    <row r="274" spans="1:16" ht="15.75" thickBot="1" x14ac:dyDescent="0.3">
      <c r="A274" s="103" t="s">
        <v>41</v>
      </c>
      <c r="B274" s="95" t="s">
        <v>1445</v>
      </c>
      <c r="C274" s="203" t="s">
        <v>504</v>
      </c>
      <c r="D274" s="49" t="s">
        <v>992</v>
      </c>
      <c r="E274" s="49" t="s">
        <v>993</v>
      </c>
      <c r="F274" s="53" t="s">
        <v>20</v>
      </c>
      <c r="G274" s="49"/>
      <c r="H274" s="49" t="s">
        <v>395</v>
      </c>
      <c r="I274" s="49" t="s">
        <v>1511</v>
      </c>
      <c r="J274" s="49" t="s">
        <v>19</v>
      </c>
      <c r="K274" s="105">
        <v>0.58680555555555558</v>
      </c>
      <c r="L274" s="173"/>
      <c r="M274" s="173"/>
      <c r="N274" t="s">
        <v>1526</v>
      </c>
      <c r="O274" s="100"/>
      <c r="P274">
        <v>1</v>
      </c>
    </row>
    <row r="275" spans="1:16" x14ac:dyDescent="0.25">
      <c r="A275" s="85" t="s">
        <v>15</v>
      </c>
      <c r="B275" s="86" t="s">
        <v>1446</v>
      </c>
      <c r="C275" s="206" t="s">
        <v>908</v>
      </c>
      <c r="D275" s="87" t="s">
        <v>909</v>
      </c>
      <c r="E275" s="87" t="s">
        <v>910</v>
      </c>
      <c r="F275" s="88" t="s">
        <v>20</v>
      </c>
      <c r="G275" s="87"/>
      <c r="H275" s="87"/>
      <c r="I275" s="87" t="s">
        <v>1512</v>
      </c>
      <c r="J275" s="89" t="s">
        <v>235</v>
      </c>
      <c r="K275" s="90">
        <v>0.61805555555555558</v>
      </c>
      <c r="L275" s="172">
        <f>SUM(P275:P277)</f>
        <v>3</v>
      </c>
      <c r="M275" s="172" t="s">
        <v>1478</v>
      </c>
      <c r="N275" t="s">
        <v>1526</v>
      </c>
      <c r="O275" s="91"/>
      <c r="P275">
        <v>1</v>
      </c>
    </row>
    <row r="276" spans="1:16" x14ac:dyDescent="0.25">
      <c r="A276" s="92" t="s">
        <v>15</v>
      </c>
      <c r="B276" s="29" t="s">
        <v>1446</v>
      </c>
      <c r="C276" s="195" t="s">
        <v>105</v>
      </c>
      <c r="D276" s="24" t="s">
        <v>1258</v>
      </c>
      <c r="E276" s="24" t="s">
        <v>1259</v>
      </c>
      <c r="F276" s="40" t="s">
        <v>20</v>
      </c>
      <c r="G276" s="24"/>
      <c r="H276" s="24"/>
      <c r="I276" s="24" t="s">
        <v>1512</v>
      </c>
      <c r="J276" s="41" t="s">
        <v>235</v>
      </c>
      <c r="K276" s="42">
        <v>0.61805555555555558</v>
      </c>
      <c r="L276" s="164"/>
      <c r="M276" s="164"/>
      <c r="N276" t="s">
        <v>1526</v>
      </c>
      <c r="O276" s="93"/>
      <c r="P276">
        <v>1</v>
      </c>
    </row>
    <row r="277" spans="1:16" ht="15.75" thickBot="1" x14ac:dyDescent="0.3">
      <c r="A277" s="94" t="s">
        <v>15</v>
      </c>
      <c r="B277" s="95" t="s">
        <v>1446</v>
      </c>
      <c r="C277" s="203" t="s">
        <v>1305</v>
      </c>
      <c r="D277" s="96" t="s">
        <v>1306</v>
      </c>
      <c r="E277" s="96" t="s">
        <v>1307</v>
      </c>
      <c r="F277" s="97" t="s">
        <v>20</v>
      </c>
      <c r="G277" s="96"/>
      <c r="H277" s="96"/>
      <c r="I277" s="96" t="s">
        <v>1512</v>
      </c>
      <c r="J277" s="98" t="s">
        <v>235</v>
      </c>
      <c r="K277" s="99">
        <v>0.61805555555555558</v>
      </c>
      <c r="L277" s="173"/>
      <c r="M277" s="173"/>
      <c r="N277" t="s">
        <v>1526</v>
      </c>
      <c r="O277" s="100"/>
      <c r="P277">
        <v>1</v>
      </c>
    </row>
    <row r="278" spans="1:16" ht="15.75" thickBot="1" x14ac:dyDescent="0.3">
      <c r="A278" s="77" t="s">
        <v>15</v>
      </c>
      <c r="B278" s="86" t="s">
        <v>1447</v>
      </c>
      <c r="C278" s="285" t="s">
        <v>82</v>
      </c>
      <c r="D278" s="285" t="s">
        <v>83</v>
      </c>
      <c r="E278" s="285" t="s">
        <v>84</v>
      </c>
      <c r="F278" s="286" t="s">
        <v>20</v>
      </c>
      <c r="G278" s="285" t="s">
        <v>85</v>
      </c>
      <c r="H278" s="285" t="s">
        <v>86</v>
      </c>
      <c r="I278" s="285" t="s">
        <v>1513</v>
      </c>
      <c r="J278" s="285" t="s">
        <v>19</v>
      </c>
      <c r="K278" s="287">
        <v>0.625</v>
      </c>
      <c r="L278" s="172">
        <f>SUM(P278:P282)</f>
        <v>0</v>
      </c>
      <c r="M278" s="172" t="s">
        <v>1478</v>
      </c>
      <c r="N278" t="s">
        <v>1526</v>
      </c>
      <c r="O278" s="284" t="s">
        <v>1612</v>
      </c>
      <c r="P278">
        <v>0</v>
      </c>
    </row>
    <row r="279" spans="1:16" ht="15.75" thickBot="1" x14ac:dyDescent="0.3">
      <c r="A279" s="36" t="s">
        <v>15</v>
      </c>
      <c r="B279" s="29" t="s">
        <v>1447</v>
      </c>
      <c r="C279" s="67" t="s">
        <v>16</v>
      </c>
      <c r="D279" s="67" t="s">
        <v>17</v>
      </c>
      <c r="E279" s="67" t="s">
        <v>18</v>
      </c>
      <c r="F279" s="68" t="s">
        <v>20</v>
      </c>
      <c r="G279" s="67"/>
      <c r="H279" s="67"/>
      <c r="I279" s="67" t="s">
        <v>1513</v>
      </c>
      <c r="J279" s="67" t="s">
        <v>19</v>
      </c>
      <c r="K279" s="69">
        <v>0.625</v>
      </c>
      <c r="L279" s="164"/>
      <c r="M279" s="164"/>
      <c r="N279" t="s">
        <v>1526</v>
      </c>
      <c r="O279" s="284" t="s">
        <v>1612</v>
      </c>
      <c r="P279">
        <v>0</v>
      </c>
    </row>
    <row r="280" spans="1:16" ht="15.75" thickBot="1" x14ac:dyDescent="0.3">
      <c r="A280" s="294" t="s">
        <v>15</v>
      </c>
      <c r="B280" s="142" t="s">
        <v>1447</v>
      </c>
      <c r="C280" s="44" t="s">
        <v>1190</v>
      </c>
      <c r="D280" s="44" t="s">
        <v>1191</v>
      </c>
      <c r="E280" s="44" t="s">
        <v>1192</v>
      </c>
      <c r="F280" s="45" t="s">
        <v>20</v>
      </c>
      <c r="G280" s="44"/>
      <c r="H280" s="44"/>
      <c r="I280" s="44" t="s">
        <v>1513</v>
      </c>
      <c r="J280" s="44" t="s">
        <v>19</v>
      </c>
      <c r="K280" s="46">
        <v>0.625</v>
      </c>
      <c r="L280" s="164"/>
      <c r="M280" s="164"/>
      <c r="N280" t="s">
        <v>1526</v>
      </c>
      <c r="O280" s="284" t="s">
        <v>1580</v>
      </c>
      <c r="P280">
        <v>0</v>
      </c>
    </row>
    <row r="281" spans="1:16" ht="15.75" thickBot="1" x14ac:dyDescent="0.3">
      <c r="A281" s="36" t="s">
        <v>15</v>
      </c>
      <c r="B281" s="29" t="s">
        <v>1447</v>
      </c>
      <c r="C281" s="67" t="s">
        <v>804</v>
      </c>
      <c r="D281" s="67" t="s">
        <v>865</v>
      </c>
      <c r="E281" s="67" t="s">
        <v>866</v>
      </c>
      <c r="F281" s="68" t="s">
        <v>20</v>
      </c>
      <c r="G281" s="67"/>
      <c r="H281" s="67"/>
      <c r="I281" s="67" t="s">
        <v>1513</v>
      </c>
      <c r="J281" s="67" t="s">
        <v>19</v>
      </c>
      <c r="K281" s="69">
        <v>0.625</v>
      </c>
      <c r="L281" s="164"/>
      <c r="M281" s="164"/>
      <c r="N281" t="s">
        <v>1526</v>
      </c>
      <c r="O281" s="284" t="s">
        <v>1615</v>
      </c>
      <c r="P281">
        <v>0</v>
      </c>
    </row>
    <row r="282" spans="1:16" ht="15.75" thickBot="1" x14ac:dyDescent="0.3">
      <c r="A282" s="74" t="s">
        <v>15</v>
      </c>
      <c r="B282" s="95" t="s">
        <v>1447</v>
      </c>
      <c r="C282" s="290" t="s">
        <v>1358</v>
      </c>
      <c r="D282" s="290" t="s">
        <v>1359</v>
      </c>
      <c r="E282" s="290" t="s">
        <v>1360</v>
      </c>
      <c r="F282" s="291" t="s">
        <v>20</v>
      </c>
      <c r="G282" s="290"/>
      <c r="H282" s="290"/>
      <c r="I282" s="290" t="s">
        <v>1513</v>
      </c>
      <c r="J282" s="290" t="s">
        <v>19</v>
      </c>
      <c r="K282" s="292">
        <v>0.625</v>
      </c>
      <c r="L282" s="173"/>
      <c r="M282" s="173"/>
      <c r="N282" t="s">
        <v>1526</v>
      </c>
      <c r="O282" s="284" t="s">
        <v>1615</v>
      </c>
      <c r="P282">
        <v>0</v>
      </c>
    </row>
    <row r="283" spans="1:16" x14ac:dyDescent="0.25">
      <c r="A283" s="102" t="s">
        <v>15</v>
      </c>
      <c r="B283" s="15" t="s">
        <v>1448</v>
      </c>
      <c r="C283" s="208" t="s">
        <v>677</v>
      </c>
      <c r="D283" s="6" t="s">
        <v>678</v>
      </c>
      <c r="E283" s="6" t="s">
        <v>679</v>
      </c>
      <c r="F283" s="62" t="s">
        <v>20</v>
      </c>
      <c r="G283" s="6"/>
      <c r="H283" s="6" t="s">
        <v>92</v>
      </c>
      <c r="I283" s="6" t="s">
        <v>1514</v>
      </c>
      <c r="J283" s="6" t="s">
        <v>19</v>
      </c>
      <c r="K283" s="18">
        <v>0.64583333333333337</v>
      </c>
      <c r="L283" s="35">
        <f>SUM(P283:P283)</f>
        <v>1</v>
      </c>
      <c r="M283" s="35" t="s">
        <v>127</v>
      </c>
      <c r="N283" t="s">
        <v>1526</v>
      </c>
      <c r="O283" s="54"/>
      <c r="P283">
        <v>1</v>
      </c>
    </row>
    <row r="284" spans="1:16" x14ac:dyDescent="0.25">
      <c r="A284" s="101" t="s">
        <v>41</v>
      </c>
      <c r="B284" s="16" t="s">
        <v>1449</v>
      </c>
      <c r="C284" s="201" t="s">
        <v>232</v>
      </c>
      <c r="D284" s="79" t="s">
        <v>233</v>
      </c>
      <c r="E284" s="79" t="s">
        <v>234</v>
      </c>
      <c r="F284" s="80" t="s">
        <v>20</v>
      </c>
      <c r="G284" s="79"/>
      <c r="H284" s="79"/>
      <c r="I284" s="79" t="s">
        <v>1515</v>
      </c>
      <c r="J284" s="81" t="s">
        <v>235</v>
      </c>
      <c r="K284" s="82">
        <v>0.65625</v>
      </c>
      <c r="L284" s="177">
        <f>SUM(P284:P290)</f>
        <v>7</v>
      </c>
      <c r="M284" s="177" t="s">
        <v>1408</v>
      </c>
      <c r="N284" t="s">
        <v>1526</v>
      </c>
      <c r="O284" s="66"/>
      <c r="P284">
        <v>1</v>
      </c>
    </row>
    <row r="285" spans="1:16" x14ac:dyDescent="0.25">
      <c r="A285" s="37" t="s">
        <v>41</v>
      </c>
      <c r="B285" s="16" t="s">
        <v>1449</v>
      </c>
      <c r="C285" s="201" t="s">
        <v>374</v>
      </c>
      <c r="D285" s="79" t="s">
        <v>375</v>
      </c>
      <c r="E285" s="79" t="s">
        <v>376</v>
      </c>
      <c r="F285" s="80" t="s">
        <v>20</v>
      </c>
      <c r="G285" s="79"/>
      <c r="H285" s="79"/>
      <c r="I285" s="79" t="s">
        <v>1515</v>
      </c>
      <c r="J285" s="81" t="s">
        <v>235</v>
      </c>
      <c r="K285" s="82">
        <v>0.65625</v>
      </c>
      <c r="L285" s="177"/>
      <c r="M285" s="177"/>
      <c r="N285" t="s">
        <v>1526</v>
      </c>
      <c r="O285" s="66"/>
      <c r="P285">
        <v>1</v>
      </c>
    </row>
    <row r="286" spans="1:16" x14ac:dyDescent="0.25">
      <c r="A286" s="37" t="s">
        <v>41</v>
      </c>
      <c r="B286" s="16" t="s">
        <v>1449</v>
      </c>
      <c r="C286" s="201" t="s">
        <v>642</v>
      </c>
      <c r="D286" s="79" t="s">
        <v>643</v>
      </c>
      <c r="E286" s="79" t="s">
        <v>644</v>
      </c>
      <c r="F286" s="80" t="s">
        <v>20</v>
      </c>
      <c r="G286" s="79"/>
      <c r="H286" s="79"/>
      <c r="I286" s="79" t="s">
        <v>1515</v>
      </c>
      <c r="J286" s="81" t="s">
        <v>235</v>
      </c>
      <c r="K286" s="82">
        <v>0.65625</v>
      </c>
      <c r="L286" s="177"/>
      <c r="M286" s="177"/>
      <c r="N286" t="s">
        <v>1526</v>
      </c>
      <c r="O286" s="66"/>
      <c r="P286">
        <v>1</v>
      </c>
    </row>
    <row r="287" spans="1:16" x14ac:dyDescent="0.25">
      <c r="A287" s="37" t="s">
        <v>41</v>
      </c>
      <c r="B287" s="16" t="s">
        <v>1449</v>
      </c>
      <c r="C287" s="201" t="s">
        <v>700</v>
      </c>
      <c r="D287" s="79" t="s">
        <v>701</v>
      </c>
      <c r="E287" s="79" t="s">
        <v>702</v>
      </c>
      <c r="F287" s="80" t="s">
        <v>20</v>
      </c>
      <c r="G287" s="79"/>
      <c r="H287" s="79"/>
      <c r="I287" s="79" t="s">
        <v>1515</v>
      </c>
      <c r="J287" s="81" t="s">
        <v>235</v>
      </c>
      <c r="K287" s="82">
        <v>0.65625</v>
      </c>
      <c r="L287" s="177"/>
      <c r="M287" s="177"/>
      <c r="N287" t="s">
        <v>1526</v>
      </c>
      <c r="O287" s="66"/>
      <c r="P287">
        <v>1</v>
      </c>
    </row>
    <row r="288" spans="1:16" x14ac:dyDescent="0.25">
      <c r="A288" s="37" t="s">
        <v>41</v>
      </c>
      <c r="B288" s="16" t="s">
        <v>1449</v>
      </c>
      <c r="C288" s="201" t="s">
        <v>720</v>
      </c>
      <c r="D288" s="79" t="s">
        <v>721</v>
      </c>
      <c r="E288" s="79" t="s">
        <v>722</v>
      </c>
      <c r="F288" s="80" t="s">
        <v>20</v>
      </c>
      <c r="G288" s="79"/>
      <c r="H288" s="79"/>
      <c r="I288" s="79" t="s">
        <v>1515</v>
      </c>
      <c r="J288" s="81" t="s">
        <v>235</v>
      </c>
      <c r="K288" s="82">
        <v>0.65625</v>
      </c>
      <c r="L288" s="177"/>
      <c r="M288" s="177"/>
      <c r="N288" t="s">
        <v>1526</v>
      </c>
      <c r="O288" s="66"/>
      <c r="P288">
        <v>1</v>
      </c>
    </row>
    <row r="289" spans="1:16" x14ac:dyDescent="0.25">
      <c r="A289" s="37" t="s">
        <v>41</v>
      </c>
      <c r="B289" s="16" t="s">
        <v>1449</v>
      </c>
      <c r="C289" s="201" t="s">
        <v>989</v>
      </c>
      <c r="D289" s="79" t="s">
        <v>990</v>
      </c>
      <c r="E289" s="79" t="s">
        <v>991</v>
      </c>
      <c r="F289" s="80" t="s">
        <v>20</v>
      </c>
      <c r="G289" s="79"/>
      <c r="H289" s="79"/>
      <c r="I289" s="79" t="s">
        <v>1515</v>
      </c>
      <c r="J289" s="81" t="s">
        <v>235</v>
      </c>
      <c r="K289" s="82">
        <v>0.65625</v>
      </c>
      <c r="L289" s="177"/>
      <c r="M289" s="177"/>
      <c r="N289" t="s">
        <v>1526</v>
      </c>
      <c r="O289" s="66"/>
      <c r="P289">
        <v>1</v>
      </c>
    </row>
    <row r="290" spans="1:16" ht="15.75" thickBot="1" x14ac:dyDescent="0.3">
      <c r="A290" s="37" t="s">
        <v>41</v>
      </c>
      <c r="B290" s="17" t="s">
        <v>1449</v>
      </c>
      <c r="C290" s="209" t="s">
        <v>1396</v>
      </c>
      <c r="D290" s="11" t="s">
        <v>1397</v>
      </c>
      <c r="E290" s="11" t="s">
        <v>1398</v>
      </c>
      <c r="F290" s="83" t="s">
        <v>20</v>
      </c>
      <c r="G290" s="11"/>
      <c r="H290" s="11"/>
      <c r="I290" s="11" t="s">
        <v>1515</v>
      </c>
      <c r="J290" s="84" t="s">
        <v>235</v>
      </c>
      <c r="K290" s="22">
        <v>0.65625</v>
      </c>
      <c r="L290" s="176"/>
      <c r="M290" s="176"/>
      <c r="N290" t="s">
        <v>1526</v>
      </c>
      <c r="O290" s="55"/>
      <c r="P290">
        <v>1</v>
      </c>
    </row>
    <row r="291" spans="1:16" x14ac:dyDescent="0.25">
      <c r="A291" s="36" t="s">
        <v>41</v>
      </c>
      <c r="B291" s="16" t="s">
        <v>1450</v>
      </c>
      <c r="C291" s="201" t="s">
        <v>316</v>
      </c>
      <c r="D291" t="s">
        <v>317</v>
      </c>
      <c r="E291" t="s">
        <v>318</v>
      </c>
      <c r="F291" s="3" t="s">
        <v>20</v>
      </c>
      <c r="H291" t="s">
        <v>298</v>
      </c>
      <c r="I291" s="78" t="s">
        <v>1516</v>
      </c>
      <c r="J291" t="s">
        <v>19</v>
      </c>
      <c r="K291" s="19">
        <v>0.66319444444444442</v>
      </c>
      <c r="L291" s="177">
        <f>SUM(P291:P343)</f>
        <v>53</v>
      </c>
      <c r="M291" s="178" t="s">
        <v>1504</v>
      </c>
      <c r="N291" t="s">
        <v>1524</v>
      </c>
      <c r="O291" s="66"/>
      <c r="P291">
        <v>1</v>
      </c>
    </row>
    <row r="292" spans="1:16" x14ac:dyDescent="0.25">
      <c r="A292" s="36" t="s">
        <v>41</v>
      </c>
      <c r="B292" s="16" t="s">
        <v>1450</v>
      </c>
      <c r="C292" s="201" t="s">
        <v>246</v>
      </c>
      <c r="D292" t="s">
        <v>247</v>
      </c>
      <c r="E292" t="s">
        <v>248</v>
      </c>
      <c r="F292" s="3" t="s">
        <v>20</v>
      </c>
      <c r="H292" t="s">
        <v>249</v>
      </c>
      <c r="I292" s="78" t="s">
        <v>1516</v>
      </c>
      <c r="J292" t="s">
        <v>19</v>
      </c>
      <c r="K292" s="19">
        <v>0.66319444444444442</v>
      </c>
      <c r="L292" s="177"/>
      <c r="M292" s="177"/>
      <c r="N292" t="s">
        <v>1526</v>
      </c>
      <c r="O292" s="66"/>
      <c r="P292">
        <v>1</v>
      </c>
    </row>
    <row r="293" spans="1:16" x14ac:dyDescent="0.25">
      <c r="A293" s="36" t="s">
        <v>41</v>
      </c>
      <c r="B293" s="16" t="s">
        <v>1450</v>
      </c>
      <c r="C293" s="201" t="s">
        <v>254</v>
      </c>
      <c r="D293" t="s">
        <v>255</v>
      </c>
      <c r="E293" t="s">
        <v>256</v>
      </c>
      <c r="F293" s="3" t="s">
        <v>20</v>
      </c>
      <c r="H293" t="s">
        <v>257</v>
      </c>
      <c r="I293" s="78" t="s">
        <v>1516</v>
      </c>
      <c r="J293" t="s">
        <v>19</v>
      </c>
      <c r="K293" s="19">
        <v>0.66319444444444442</v>
      </c>
      <c r="L293" s="177"/>
      <c r="M293" s="177"/>
      <c r="N293" t="s">
        <v>1526</v>
      </c>
      <c r="O293" s="66"/>
      <c r="P293">
        <v>1</v>
      </c>
    </row>
    <row r="294" spans="1:16" x14ac:dyDescent="0.25">
      <c r="A294" s="36" t="s">
        <v>41</v>
      </c>
      <c r="B294" s="16" t="s">
        <v>1450</v>
      </c>
      <c r="C294" s="201" t="s">
        <v>292</v>
      </c>
      <c r="D294" t="s">
        <v>293</v>
      </c>
      <c r="E294" t="s">
        <v>294</v>
      </c>
      <c r="F294" s="3" t="s">
        <v>20</v>
      </c>
      <c r="H294" t="s">
        <v>257</v>
      </c>
      <c r="I294" s="78" t="s">
        <v>1516</v>
      </c>
      <c r="J294" t="s">
        <v>19</v>
      </c>
      <c r="K294" s="19">
        <v>0.66319444444444442</v>
      </c>
      <c r="L294" s="177"/>
      <c r="M294" s="177"/>
      <c r="N294" t="s">
        <v>1526</v>
      </c>
      <c r="O294" s="66"/>
      <c r="P294">
        <v>1</v>
      </c>
    </row>
    <row r="295" spans="1:16" x14ac:dyDescent="0.25">
      <c r="A295" s="36" t="s">
        <v>41</v>
      </c>
      <c r="B295" s="16" t="s">
        <v>1450</v>
      </c>
      <c r="C295" s="201" t="s">
        <v>299</v>
      </c>
      <c r="D295" t="s">
        <v>300</v>
      </c>
      <c r="E295" t="s">
        <v>301</v>
      </c>
      <c r="F295" s="3" t="s">
        <v>20</v>
      </c>
      <c r="H295" t="s">
        <v>257</v>
      </c>
      <c r="I295" s="78" t="s">
        <v>1516</v>
      </c>
      <c r="J295" t="s">
        <v>19</v>
      </c>
      <c r="K295" s="19">
        <v>0.66319444444444442</v>
      </c>
      <c r="L295" s="177"/>
      <c r="M295" s="177"/>
      <c r="N295" t="s">
        <v>1526</v>
      </c>
      <c r="O295" s="66"/>
      <c r="P295">
        <v>1</v>
      </c>
    </row>
    <row r="296" spans="1:16" x14ac:dyDescent="0.25">
      <c r="A296" s="36" t="s">
        <v>41</v>
      </c>
      <c r="B296" s="16" t="s">
        <v>1450</v>
      </c>
      <c r="C296" s="201" t="s">
        <v>320</v>
      </c>
      <c r="D296" t="s">
        <v>321</v>
      </c>
      <c r="E296" t="s">
        <v>322</v>
      </c>
      <c r="F296" s="3" t="s">
        <v>20</v>
      </c>
      <c r="H296" t="s">
        <v>257</v>
      </c>
      <c r="I296" s="78" t="s">
        <v>1516</v>
      </c>
      <c r="J296" t="s">
        <v>19</v>
      </c>
      <c r="K296" s="19">
        <v>0.66319444444444442</v>
      </c>
      <c r="L296" s="177"/>
      <c r="M296" s="177"/>
      <c r="N296" t="s">
        <v>1526</v>
      </c>
      <c r="O296" s="66"/>
      <c r="P296">
        <v>1</v>
      </c>
    </row>
    <row r="297" spans="1:16" x14ac:dyDescent="0.25">
      <c r="A297" s="36" t="s">
        <v>41</v>
      </c>
      <c r="B297" s="16" t="s">
        <v>1450</v>
      </c>
      <c r="C297" s="201" t="s">
        <v>870</v>
      </c>
      <c r="D297" t="s">
        <v>871</v>
      </c>
      <c r="E297" t="s">
        <v>872</v>
      </c>
      <c r="F297" s="3" t="s">
        <v>20</v>
      </c>
      <c r="H297" t="s">
        <v>257</v>
      </c>
      <c r="I297" s="78" t="s">
        <v>1516</v>
      </c>
      <c r="J297" t="s">
        <v>19</v>
      </c>
      <c r="K297" s="19">
        <v>0.66319444444444442</v>
      </c>
      <c r="L297" s="177"/>
      <c r="M297" s="177"/>
      <c r="N297" t="s">
        <v>1526</v>
      </c>
      <c r="O297" s="66"/>
      <c r="P297">
        <v>1</v>
      </c>
    </row>
    <row r="298" spans="1:16" x14ac:dyDescent="0.25">
      <c r="A298" s="36" t="s">
        <v>41</v>
      </c>
      <c r="B298" s="16" t="s">
        <v>1450</v>
      </c>
      <c r="C298" s="201" t="s">
        <v>878</v>
      </c>
      <c r="D298" t="s">
        <v>968</v>
      </c>
      <c r="E298" t="s">
        <v>969</v>
      </c>
      <c r="F298" s="3" t="s">
        <v>20</v>
      </c>
      <c r="H298" t="s">
        <v>962</v>
      </c>
      <c r="I298" s="78" t="s">
        <v>1516</v>
      </c>
      <c r="J298" t="s">
        <v>19</v>
      </c>
      <c r="K298" s="19">
        <v>0.66319444444444442</v>
      </c>
      <c r="L298" s="177"/>
      <c r="M298" s="177"/>
      <c r="N298" t="s">
        <v>1526</v>
      </c>
      <c r="O298" s="66"/>
      <c r="P298">
        <v>1</v>
      </c>
    </row>
    <row r="299" spans="1:16" x14ac:dyDescent="0.25">
      <c r="A299" s="36" t="s">
        <v>41</v>
      </c>
      <c r="B299" s="16" t="s">
        <v>1450</v>
      </c>
      <c r="C299" s="201" t="s">
        <v>986</v>
      </c>
      <c r="D299" t="s">
        <v>987</v>
      </c>
      <c r="E299" t="s">
        <v>988</v>
      </c>
      <c r="F299" s="3" t="s">
        <v>20</v>
      </c>
      <c r="H299" t="s">
        <v>257</v>
      </c>
      <c r="I299" s="78" t="s">
        <v>1516</v>
      </c>
      <c r="J299" t="s">
        <v>19</v>
      </c>
      <c r="K299" s="19">
        <v>0.66319444444444442</v>
      </c>
      <c r="L299" s="177"/>
      <c r="M299" s="177"/>
      <c r="N299" t="s">
        <v>1526</v>
      </c>
      <c r="O299" s="66"/>
      <c r="P299">
        <v>1</v>
      </c>
    </row>
    <row r="300" spans="1:16" x14ac:dyDescent="0.25">
      <c r="A300" s="36" t="s">
        <v>41</v>
      </c>
      <c r="B300" s="16" t="s">
        <v>1450</v>
      </c>
      <c r="C300" s="201" t="s">
        <v>316</v>
      </c>
      <c r="D300" t="s">
        <v>1080</v>
      </c>
      <c r="E300" t="s">
        <v>1081</v>
      </c>
      <c r="F300" s="3" t="s">
        <v>20</v>
      </c>
      <c r="H300" t="s">
        <v>257</v>
      </c>
      <c r="I300" s="78" t="s">
        <v>1516</v>
      </c>
      <c r="J300" t="s">
        <v>19</v>
      </c>
      <c r="K300" s="19">
        <v>0.66319444444444442</v>
      </c>
      <c r="L300" s="177"/>
      <c r="M300" s="177"/>
      <c r="N300" t="s">
        <v>1526</v>
      </c>
      <c r="O300" s="66"/>
      <c r="P300">
        <v>1</v>
      </c>
    </row>
    <row r="301" spans="1:16" x14ac:dyDescent="0.25">
      <c r="A301" s="36" t="s">
        <v>41</v>
      </c>
      <c r="B301" s="16" t="s">
        <v>1450</v>
      </c>
      <c r="C301" s="201" t="s">
        <v>1109</v>
      </c>
      <c r="D301" t="s">
        <v>1110</v>
      </c>
      <c r="E301" t="s">
        <v>1111</v>
      </c>
      <c r="F301" s="3" t="s">
        <v>20</v>
      </c>
      <c r="H301" t="s">
        <v>962</v>
      </c>
      <c r="I301" s="78" t="s">
        <v>1516</v>
      </c>
      <c r="J301" t="s">
        <v>19</v>
      </c>
      <c r="K301" s="19">
        <v>0.66319444444444442</v>
      </c>
      <c r="L301" s="177"/>
      <c r="M301" s="177"/>
      <c r="N301" t="s">
        <v>1526</v>
      </c>
      <c r="O301" s="66"/>
      <c r="P301">
        <v>1</v>
      </c>
    </row>
    <row r="302" spans="1:16" x14ac:dyDescent="0.25">
      <c r="A302" s="36" t="s">
        <v>41</v>
      </c>
      <c r="B302" s="16" t="s">
        <v>1450</v>
      </c>
      <c r="C302" s="201" t="s">
        <v>519</v>
      </c>
      <c r="D302" t="s">
        <v>520</v>
      </c>
      <c r="E302" t="s">
        <v>521</v>
      </c>
      <c r="F302" s="3" t="s">
        <v>20</v>
      </c>
      <c r="H302" t="s">
        <v>257</v>
      </c>
      <c r="I302" s="78" t="s">
        <v>1516</v>
      </c>
      <c r="J302" t="s">
        <v>19</v>
      </c>
      <c r="K302" s="19">
        <v>0.66319444444444442</v>
      </c>
      <c r="L302" s="177"/>
      <c r="M302" s="177"/>
      <c r="N302" t="s">
        <v>1526</v>
      </c>
      <c r="O302" s="66"/>
      <c r="P302">
        <v>1</v>
      </c>
    </row>
    <row r="303" spans="1:16" x14ac:dyDescent="0.25">
      <c r="A303" s="36" t="s">
        <v>15</v>
      </c>
      <c r="B303" s="16" t="s">
        <v>1450</v>
      </c>
      <c r="C303" s="201" t="s">
        <v>455</v>
      </c>
      <c r="D303" t="s">
        <v>572</v>
      </c>
      <c r="E303" t="s">
        <v>573</v>
      </c>
      <c r="F303" s="3" t="s">
        <v>20</v>
      </c>
      <c r="H303" t="s">
        <v>574</v>
      </c>
      <c r="I303" s="78" t="s">
        <v>1516</v>
      </c>
      <c r="J303" t="s">
        <v>19</v>
      </c>
      <c r="K303" s="19">
        <v>0.66319444444444442</v>
      </c>
      <c r="L303" s="177"/>
      <c r="M303" s="177"/>
      <c r="N303" t="s">
        <v>1526</v>
      </c>
      <c r="O303" s="66"/>
      <c r="P303">
        <v>1</v>
      </c>
    </row>
    <row r="304" spans="1:16" x14ac:dyDescent="0.25">
      <c r="A304" s="36" t="s">
        <v>15</v>
      </c>
      <c r="B304" s="16" t="s">
        <v>1450</v>
      </c>
      <c r="C304" s="201" t="s">
        <v>326</v>
      </c>
      <c r="D304" t="s">
        <v>1300</v>
      </c>
      <c r="E304" t="s">
        <v>1301</v>
      </c>
      <c r="F304" s="3" t="s">
        <v>20</v>
      </c>
      <c r="H304" t="s">
        <v>574</v>
      </c>
      <c r="I304" s="78" t="s">
        <v>1516</v>
      </c>
      <c r="J304" t="s">
        <v>19</v>
      </c>
      <c r="K304" s="19">
        <v>0.66319444444444442</v>
      </c>
      <c r="L304" s="177"/>
      <c r="M304" s="177"/>
      <c r="N304" t="s">
        <v>1526</v>
      </c>
      <c r="O304" s="66"/>
      <c r="P304">
        <v>1</v>
      </c>
    </row>
    <row r="305" spans="1:16" x14ac:dyDescent="0.25">
      <c r="A305" s="36" t="s">
        <v>41</v>
      </c>
      <c r="B305" s="16" t="s">
        <v>1450</v>
      </c>
      <c r="C305" s="201" t="s">
        <v>472</v>
      </c>
      <c r="D305" t="s">
        <v>473</v>
      </c>
      <c r="E305" t="s">
        <v>474</v>
      </c>
      <c r="F305" s="3" t="s">
        <v>20</v>
      </c>
      <c r="H305" t="s">
        <v>257</v>
      </c>
      <c r="I305" s="78" t="s">
        <v>1516</v>
      </c>
      <c r="J305" t="s">
        <v>19</v>
      </c>
      <c r="K305" s="19">
        <v>0.66319444444444442</v>
      </c>
      <c r="L305" s="177"/>
      <c r="M305" s="177"/>
      <c r="N305" t="s">
        <v>1526</v>
      </c>
      <c r="O305" s="66"/>
      <c r="P305">
        <v>1</v>
      </c>
    </row>
    <row r="306" spans="1:16" x14ac:dyDescent="0.25">
      <c r="A306" s="36" t="s">
        <v>15</v>
      </c>
      <c r="B306" s="16" t="s">
        <v>1450</v>
      </c>
      <c r="C306" s="201" t="s">
        <v>539</v>
      </c>
      <c r="D306" t="s">
        <v>540</v>
      </c>
      <c r="E306" t="s">
        <v>541</v>
      </c>
      <c r="F306" s="3" t="s">
        <v>20</v>
      </c>
      <c r="G306" t="s">
        <v>542</v>
      </c>
      <c r="H306" t="s">
        <v>543</v>
      </c>
      <c r="I306" s="78" t="s">
        <v>1516</v>
      </c>
      <c r="J306" t="s">
        <v>19</v>
      </c>
      <c r="K306" s="19">
        <v>0.66319444444444442</v>
      </c>
      <c r="L306" s="177"/>
      <c r="M306" s="177"/>
      <c r="N306" t="s">
        <v>1526</v>
      </c>
      <c r="O306" s="66"/>
      <c r="P306">
        <v>1</v>
      </c>
    </row>
    <row r="307" spans="1:16" x14ac:dyDescent="0.25">
      <c r="A307" s="36" t="s">
        <v>41</v>
      </c>
      <c r="B307" s="16" t="s">
        <v>1450</v>
      </c>
      <c r="C307" s="201" t="s">
        <v>1217</v>
      </c>
      <c r="D307" t="s">
        <v>1218</v>
      </c>
      <c r="E307" t="s">
        <v>1219</v>
      </c>
      <c r="F307" s="3" t="s">
        <v>20</v>
      </c>
      <c r="H307" t="s">
        <v>1220</v>
      </c>
      <c r="I307" s="78" t="s">
        <v>1516</v>
      </c>
      <c r="J307" t="s">
        <v>19</v>
      </c>
      <c r="K307" s="19">
        <v>0.66319444444444442</v>
      </c>
      <c r="L307" s="177"/>
      <c r="M307" s="177"/>
      <c r="N307" t="s">
        <v>1526</v>
      </c>
      <c r="O307" s="66"/>
      <c r="P307">
        <v>1</v>
      </c>
    </row>
    <row r="308" spans="1:16" x14ac:dyDescent="0.25">
      <c r="A308" s="36" t="s">
        <v>47</v>
      </c>
      <c r="B308" s="16" t="s">
        <v>1450</v>
      </c>
      <c r="C308" s="201" t="s">
        <v>425</v>
      </c>
      <c r="D308" t="s">
        <v>426</v>
      </c>
      <c r="E308" t="s">
        <v>427</v>
      </c>
      <c r="F308" s="3" t="s">
        <v>20</v>
      </c>
      <c r="I308" s="78" t="s">
        <v>1516</v>
      </c>
      <c r="J308" t="s">
        <v>19</v>
      </c>
      <c r="K308" s="19">
        <v>0.66319444444444442</v>
      </c>
      <c r="L308" s="177"/>
      <c r="M308" s="177"/>
      <c r="N308" t="s">
        <v>1526</v>
      </c>
      <c r="O308" s="66"/>
      <c r="P308">
        <v>1</v>
      </c>
    </row>
    <row r="309" spans="1:16" x14ac:dyDescent="0.25">
      <c r="A309" s="36" t="s">
        <v>41</v>
      </c>
      <c r="B309" s="16" t="s">
        <v>1450</v>
      </c>
      <c r="C309" s="201" t="s">
        <v>737</v>
      </c>
      <c r="D309" t="s">
        <v>955</v>
      </c>
      <c r="E309" t="s">
        <v>956</v>
      </c>
      <c r="F309" s="3" t="s">
        <v>20</v>
      </c>
      <c r="H309" t="s">
        <v>257</v>
      </c>
      <c r="I309" s="78" t="s">
        <v>1516</v>
      </c>
      <c r="J309" t="s">
        <v>19</v>
      </c>
      <c r="K309" s="19">
        <v>0.66319444444444442</v>
      </c>
      <c r="L309" s="177"/>
      <c r="M309" s="177"/>
      <c r="N309" t="s">
        <v>1526</v>
      </c>
      <c r="O309" s="66"/>
      <c r="P309">
        <v>1</v>
      </c>
    </row>
    <row r="310" spans="1:16" x14ac:dyDescent="0.25">
      <c r="A310" s="36" t="s">
        <v>47</v>
      </c>
      <c r="B310" s="16" t="s">
        <v>1450</v>
      </c>
      <c r="C310" s="201" t="s">
        <v>110</v>
      </c>
      <c r="D310" t="s">
        <v>111</v>
      </c>
      <c r="E310" t="s">
        <v>112</v>
      </c>
      <c r="F310" s="3" t="s">
        <v>20</v>
      </c>
      <c r="I310" s="78" t="s">
        <v>1516</v>
      </c>
      <c r="J310" t="s">
        <v>19</v>
      </c>
      <c r="K310" s="19">
        <v>0.66319444444444442</v>
      </c>
      <c r="L310" s="177"/>
      <c r="M310" s="177"/>
      <c r="N310" t="s">
        <v>1526</v>
      </c>
      <c r="O310" s="66"/>
      <c r="P310">
        <v>1</v>
      </c>
    </row>
    <row r="311" spans="1:16" x14ac:dyDescent="0.25">
      <c r="A311" s="36" t="s">
        <v>47</v>
      </c>
      <c r="B311" s="16" t="s">
        <v>1450</v>
      </c>
      <c r="C311" s="201" t="s">
        <v>119</v>
      </c>
      <c r="D311" t="s">
        <v>120</v>
      </c>
      <c r="E311" t="s">
        <v>121</v>
      </c>
      <c r="F311" s="3" t="s">
        <v>20</v>
      </c>
      <c r="I311" s="78" t="s">
        <v>1516</v>
      </c>
      <c r="J311" t="s">
        <v>19</v>
      </c>
      <c r="K311" s="19">
        <v>0.66319444444444442</v>
      </c>
      <c r="L311" s="177"/>
      <c r="M311" s="177"/>
      <c r="N311" t="s">
        <v>1526</v>
      </c>
      <c r="O311" s="66"/>
      <c r="P311">
        <v>1</v>
      </c>
    </row>
    <row r="312" spans="1:16" x14ac:dyDescent="0.25">
      <c r="A312" s="36" t="s">
        <v>47</v>
      </c>
      <c r="B312" s="16" t="s">
        <v>1450</v>
      </c>
      <c r="C312" s="201" t="s">
        <v>323</v>
      </c>
      <c r="D312" t="s">
        <v>324</v>
      </c>
      <c r="E312" t="s">
        <v>325</v>
      </c>
      <c r="F312" s="3" t="s">
        <v>20</v>
      </c>
      <c r="I312" s="78" t="s">
        <v>1516</v>
      </c>
      <c r="J312" t="s">
        <v>19</v>
      </c>
      <c r="K312" s="19">
        <v>0.66319444444444442</v>
      </c>
      <c r="L312" s="177"/>
      <c r="M312" s="177"/>
      <c r="N312" t="s">
        <v>1526</v>
      </c>
      <c r="O312" s="66"/>
      <c r="P312">
        <v>1</v>
      </c>
    </row>
    <row r="313" spans="1:16" x14ac:dyDescent="0.25">
      <c r="A313" s="36" t="s">
        <v>47</v>
      </c>
      <c r="B313" s="16" t="s">
        <v>1450</v>
      </c>
      <c r="C313" s="201" t="s">
        <v>326</v>
      </c>
      <c r="D313" t="s">
        <v>327</v>
      </c>
      <c r="E313" t="s">
        <v>328</v>
      </c>
      <c r="F313" s="3" t="s">
        <v>20</v>
      </c>
      <c r="I313" s="78" t="s">
        <v>1516</v>
      </c>
      <c r="J313" t="s">
        <v>19</v>
      </c>
      <c r="K313" s="19">
        <v>0.66319444444444442</v>
      </c>
      <c r="L313" s="177"/>
      <c r="M313" s="177"/>
      <c r="N313" t="s">
        <v>1526</v>
      </c>
      <c r="O313" s="66"/>
      <c r="P313">
        <v>1</v>
      </c>
    </row>
    <row r="314" spans="1:16" x14ac:dyDescent="0.25">
      <c r="A314" s="36" t="s">
        <v>47</v>
      </c>
      <c r="B314" s="16" t="s">
        <v>1450</v>
      </c>
      <c r="C314" s="201" t="s">
        <v>363</v>
      </c>
      <c r="D314" t="s">
        <v>364</v>
      </c>
      <c r="E314" t="s">
        <v>365</v>
      </c>
      <c r="F314" s="3" t="s">
        <v>20</v>
      </c>
      <c r="I314" s="78" t="s">
        <v>1516</v>
      </c>
      <c r="J314" t="s">
        <v>19</v>
      </c>
      <c r="K314" s="19">
        <v>0.66319444444444442</v>
      </c>
      <c r="L314" s="177"/>
      <c r="M314" s="177"/>
      <c r="N314" t="s">
        <v>1526</v>
      </c>
      <c r="O314" s="66"/>
      <c r="P314">
        <v>1</v>
      </c>
    </row>
    <row r="315" spans="1:16" x14ac:dyDescent="0.25">
      <c r="A315" s="36" t="s">
        <v>47</v>
      </c>
      <c r="B315" s="16" t="s">
        <v>1450</v>
      </c>
      <c r="C315" s="201" t="s">
        <v>385</v>
      </c>
      <c r="D315" t="s">
        <v>386</v>
      </c>
      <c r="E315" t="s">
        <v>387</v>
      </c>
      <c r="F315" s="3" t="s">
        <v>20</v>
      </c>
      <c r="I315" s="78" t="s">
        <v>1516</v>
      </c>
      <c r="J315" t="s">
        <v>19</v>
      </c>
      <c r="K315" s="19">
        <v>0.66319444444444442</v>
      </c>
      <c r="L315" s="177"/>
      <c r="M315" s="177"/>
      <c r="N315" t="s">
        <v>1526</v>
      </c>
      <c r="O315" s="66"/>
      <c r="P315">
        <v>1</v>
      </c>
    </row>
    <row r="316" spans="1:16" x14ac:dyDescent="0.25">
      <c r="A316" s="36" t="s">
        <v>47</v>
      </c>
      <c r="B316" s="16" t="s">
        <v>1450</v>
      </c>
      <c r="C316" s="201" t="s">
        <v>416</v>
      </c>
      <c r="D316" t="s">
        <v>417</v>
      </c>
      <c r="E316" t="s">
        <v>418</v>
      </c>
      <c r="F316" s="3" t="s">
        <v>20</v>
      </c>
      <c r="I316" s="78" t="s">
        <v>1516</v>
      </c>
      <c r="J316" t="s">
        <v>19</v>
      </c>
      <c r="K316" s="19">
        <v>0.66319444444444442</v>
      </c>
      <c r="L316" s="177"/>
      <c r="M316" s="177"/>
      <c r="N316" t="s">
        <v>1526</v>
      </c>
      <c r="O316" s="66"/>
      <c r="P316">
        <v>1</v>
      </c>
    </row>
    <row r="317" spans="1:16" x14ac:dyDescent="0.25">
      <c r="A317" s="36" t="s">
        <v>47</v>
      </c>
      <c r="B317" s="16" t="s">
        <v>1450</v>
      </c>
      <c r="C317" s="201" t="s">
        <v>326</v>
      </c>
      <c r="D317" t="s">
        <v>490</v>
      </c>
      <c r="E317" t="s">
        <v>491</v>
      </c>
      <c r="F317" s="3" t="s">
        <v>20</v>
      </c>
      <c r="I317" s="78" t="s">
        <v>1516</v>
      </c>
      <c r="J317" t="s">
        <v>19</v>
      </c>
      <c r="K317" s="19">
        <v>0.66319444444444442</v>
      </c>
      <c r="L317" s="177"/>
      <c r="M317" s="177"/>
      <c r="N317" t="s">
        <v>1526</v>
      </c>
      <c r="O317" s="66"/>
      <c r="P317">
        <v>1</v>
      </c>
    </row>
    <row r="318" spans="1:16" x14ac:dyDescent="0.25">
      <c r="A318" s="36" t="s">
        <v>47</v>
      </c>
      <c r="B318" s="16" t="s">
        <v>1450</v>
      </c>
      <c r="C318" s="201" t="s">
        <v>495</v>
      </c>
      <c r="D318" t="s">
        <v>496</v>
      </c>
      <c r="E318" t="s">
        <v>497</v>
      </c>
      <c r="F318" s="3" t="s">
        <v>20</v>
      </c>
      <c r="I318" s="78" t="s">
        <v>1516</v>
      </c>
      <c r="J318" t="s">
        <v>19</v>
      </c>
      <c r="K318" s="19">
        <v>0.66319444444444442</v>
      </c>
      <c r="L318" s="177"/>
      <c r="M318" s="177"/>
      <c r="N318" t="s">
        <v>1526</v>
      </c>
      <c r="O318" s="66"/>
      <c r="P318">
        <v>1</v>
      </c>
    </row>
    <row r="319" spans="1:16" x14ac:dyDescent="0.25">
      <c r="A319" s="36" t="s">
        <v>47</v>
      </c>
      <c r="B319" s="16" t="s">
        <v>1450</v>
      </c>
      <c r="C319" s="201" t="s">
        <v>425</v>
      </c>
      <c r="D319" t="s">
        <v>629</v>
      </c>
      <c r="E319" t="s">
        <v>630</v>
      </c>
      <c r="F319" s="3" t="s">
        <v>20</v>
      </c>
      <c r="I319" s="78" t="s">
        <v>1516</v>
      </c>
      <c r="J319" t="s">
        <v>19</v>
      </c>
      <c r="K319" s="19">
        <v>0.66319444444444442</v>
      </c>
      <c r="L319" s="177"/>
      <c r="M319" s="177"/>
      <c r="N319" t="s">
        <v>1526</v>
      </c>
      <c r="O319" s="66"/>
      <c r="P319">
        <v>1</v>
      </c>
    </row>
    <row r="320" spans="1:16" x14ac:dyDescent="0.25">
      <c r="A320" s="36" t="s">
        <v>47</v>
      </c>
      <c r="B320" s="16" t="s">
        <v>1450</v>
      </c>
      <c r="C320" s="201" t="s">
        <v>801</v>
      </c>
      <c r="D320" t="s">
        <v>815</v>
      </c>
      <c r="E320" t="s">
        <v>816</v>
      </c>
      <c r="F320" s="3" t="s">
        <v>20</v>
      </c>
      <c r="I320" s="78" t="s">
        <v>1516</v>
      </c>
      <c r="J320" t="s">
        <v>19</v>
      </c>
      <c r="K320" s="19">
        <v>0.66319444444444442</v>
      </c>
      <c r="L320" s="177"/>
      <c r="M320" s="177"/>
      <c r="N320" t="s">
        <v>1526</v>
      </c>
      <c r="O320" s="66"/>
      <c r="P320">
        <v>1</v>
      </c>
    </row>
    <row r="321" spans="1:16" x14ac:dyDescent="0.25">
      <c r="A321" s="36" t="s">
        <v>47</v>
      </c>
      <c r="B321" s="16" t="s">
        <v>1450</v>
      </c>
      <c r="C321" s="201" t="s">
        <v>119</v>
      </c>
      <c r="D321" t="s">
        <v>966</v>
      </c>
      <c r="E321" t="s">
        <v>967</v>
      </c>
      <c r="F321" s="3" t="s">
        <v>20</v>
      </c>
      <c r="I321" s="78" t="s">
        <v>1516</v>
      </c>
      <c r="J321" t="s">
        <v>19</v>
      </c>
      <c r="K321" s="19">
        <v>0.66319444444444442</v>
      </c>
      <c r="L321" s="177"/>
      <c r="M321" s="177"/>
      <c r="N321" t="s">
        <v>1526</v>
      </c>
      <c r="O321" s="66"/>
      <c r="P321">
        <v>1</v>
      </c>
    </row>
    <row r="322" spans="1:16" x14ac:dyDescent="0.25">
      <c r="A322" s="36" t="s">
        <v>47</v>
      </c>
      <c r="B322" s="16" t="s">
        <v>1450</v>
      </c>
      <c r="C322" s="201" t="s">
        <v>1094</v>
      </c>
      <c r="D322" t="s">
        <v>1095</v>
      </c>
      <c r="E322" t="s">
        <v>1096</v>
      </c>
      <c r="F322" s="3" t="s">
        <v>20</v>
      </c>
      <c r="I322" s="78" t="s">
        <v>1516</v>
      </c>
      <c r="J322" t="s">
        <v>19</v>
      </c>
      <c r="K322" s="19">
        <v>0.66319444444444442</v>
      </c>
      <c r="L322" s="177"/>
      <c r="M322" s="177"/>
      <c r="N322" t="s">
        <v>1526</v>
      </c>
      <c r="O322" s="66"/>
      <c r="P322">
        <v>1</v>
      </c>
    </row>
    <row r="323" spans="1:16" x14ac:dyDescent="0.25">
      <c r="A323" s="36" t="s">
        <v>47</v>
      </c>
      <c r="B323" s="16" t="s">
        <v>1450</v>
      </c>
      <c r="C323" s="201" t="s">
        <v>1139</v>
      </c>
      <c r="D323" t="s">
        <v>1140</v>
      </c>
      <c r="E323" t="s">
        <v>1141</v>
      </c>
      <c r="F323" s="3" t="s">
        <v>20</v>
      </c>
      <c r="I323" s="78" t="s">
        <v>1516</v>
      </c>
      <c r="J323" t="s">
        <v>19</v>
      </c>
      <c r="K323" s="19">
        <v>0.66319444444444442</v>
      </c>
      <c r="L323" s="177"/>
      <c r="M323" s="177"/>
      <c r="N323" t="s">
        <v>1526</v>
      </c>
      <c r="O323" s="66"/>
      <c r="P323">
        <v>1</v>
      </c>
    </row>
    <row r="324" spans="1:16" x14ac:dyDescent="0.25">
      <c r="A324" s="36" t="s">
        <v>47</v>
      </c>
      <c r="B324" s="16" t="s">
        <v>1450</v>
      </c>
      <c r="C324" s="201" t="s">
        <v>299</v>
      </c>
      <c r="D324" t="s">
        <v>1160</v>
      </c>
      <c r="E324" t="s">
        <v>1161</v>
      </c>
      <c r="F324" s="3" t="s">
        <v>20</v>
      </c>
      <c r="I324" s="78" t="s">
        <v>1516</v>
      </c>
      <c r="J324" t="s">
        <v>19</v>
      </c>
      <c r="K324" s="19">
        <v>0.66319444444444442</v>
      </c>
      <c r="L324" s="177"/>
      <c r="M324" s="177"/>
      <c r="N324" t="s">
        <v>1526</v>
      </c>
      <c r="O324" s="66"/>
      <c r="P324">
        <v>1</v>
      </c>
    </row>
    <row r="325" spans="1:16" x14ac:dyDescent="0.25">
      <c r="A325" s="36" t="s">
        <v>47</v>
      </c>
      <c r="B325" s="16" t="s">
        <v>1450</v>
      </c>
      <c r="C325" s="201" t="s">
        <v>498</v>
      </c>
      <c r="D325" t="s">
        <v>1334</v>
      </c>
      <c r="E325" t="s">
        <v>1335</v>
      </c>
      <c r="F325" s="3" t="s">
        <v>20</v>
      </c>
      <c r="I325" s="78" t="s">
        <v>1516</v>
      </c>
      <c r="J325" t="s">
        <v>19</v>
      </c>
      <c r="K325" s="19">
        <v>0.66319444444444442</v>
      </c>
      <c r="L325" s="177"/>
      <c r="M325" s="177"/>
      <c r="N325" t="s">
        <v>1526</v>
      </c>
      <c r="O325" s="66"/>
      <c r="P325">
        <v>1</v>
      </c>
    </row>
    <row r="326" spans="1:16" x14ac:dyDescent="0.25">
      <c r="A326" s="36" t="s">
        <v>15</v>
      </c>
      <c r="B326" s="16" t="s">
        <v>1450</v>
      </c>
      <c r="C326" s="201" t="s">
        <v>743</v>
      </c>
      <c r="D326" t="s">
        <v>292</v>
      </c>
      <c r="E326" t="s">
        <v>744</v>
      </c>
      <c r="F326" s="3" t="s">
        <v>20</v>
      </c>
      <c r="G326" t="s">
        <v>745</v>
      </c>
      <c r="H326" t="s">
        <v>543</v>
      </c>
      <c r="I326" s="78" t="s">
        <v>1516</v>
      </c>
      <c r="J326" t="s">
        <v>19</v>
      </c>
      <c r="K326" s="19">
        <v>0.66319444444444442</v>
      </c>
      <c r="L326" s="177"/>
      <c r="M326" s="177"/>
      <c r="N326" t="s">
        <v>1526</v>
      </c>
      <c r="O326" s="66"/>
      <c r="P326">
        <v>1</v>
      </c>
    </row>
    <row r="327" spans="1:16" x14ac:dyDescent="0.25">
      <c r="A327" s="36" t="s">
        <v>15</v>
      </c>
      <c r="B327" s="16" t="s">
        <v>1450</v>
      </c>
      <c r="C327" s="201" t="s">
        <v>279</v>
      </c>
      <c r="D327" t="s">
        <v>978</v>
      </c>
      <c r="E327" t="s">
        <v>979</v>
      </c>
      <c r="F327" s="3" t="s">
        <v>20</v>
      </c>
      <c r="G327" t="s">
        <v>745</v>
      </c>
      <c r="H327" t="s">
        <v>543</v>
      </c>
      <c r="I327" s="78" t="s">
        <v>1516</v>
      </c>
      <c r="J327" t="s">
        <v>19</v>
      </c>
      <c r="K327" s="19">
        <v>0.66319444444444442</v>
      </c>
      <c r="L327" s="177"/>
      <c r="M327" s="177"/>
      <c r="N327" t="s">
        <v>1526</v>
      </c>
      <c r="O327" s="66"/>
      <c r="P327">
        <v>1</v>
      </c>
    </row>
    <row r="328" spans="1:16" x14ac:dyDescent="0.25">
      <c r="A328" s="36" t="s">
        <v>15</v>
      </c>
      <c r="B328" s="16" t="s">
        <v>1450</v>
      </c>
      <c r="C328" s="201" t="s">
        <v>1001</v>
      </c>
      <c r="D328" t="s">
        <v>1002</v>
      </c>
      <c r="E328" t="s">
        <v>1003</v>
      </c>
      <c r="F328" s="3" t="s">
        <v>20</v>
      </c>
      <c r="H328" t="s">
        <v>257</v>
      </c>
      <c r="I328" s="78" t="s">
        <v>1516</v>
      </c>
      <c r="J328" t="s">
        <v>19</v>
      </c>
      <c r="K328" s="19">
        <v>0.66319444444444442</v>
      </c>
      <c r="L328" s="177"/>
      <c r="M328" s="177"/>
      <c r="N328" t="s">
        <v>1526</v>
      </c>
      <c r="O328" s="66"/>
      <c r="P328">
        <v>1</v>
      </c>
    </row>
    <row r="329" spans="1:16" x14ac:dyDescent="0.25">
      <c r="A329" s="36" t="s">
        <v>41</v>
      </c>
      <c r="B329" s="16" t="s">
        <v>1450</v>
      </c>
      <c r="C329" s="201" t="s">
        <v>225</v>
      </c>
      <c r="D329" t="s">
        <v>226</v>
      </c>
      <c r="E329" t="s">
        <v>227</v>
      </c>
      <c r="F329" s="3" t="s">
        <v>20</v>
      </c>
      <c r="H329" t="s">
        <v>228</v>
      </c>
      <c r="I329" s="78" t="s">
        <v>1516</v>
      </c>
      <c r="J329" t="s">
        <v>19</v>
      </c>
      <c r="K329" s="19">
        <v>0.66319444444444442</v>
      </c>
      <c r="L329" s="177"/>
      <c r="M329" s="177"/>
      <c r="N329" t="s">
        <v>1526</v>
      </c>
      <c r="O329" s="66"/>
      <c r="P329">
        <v>1</v>
      </c>
    </row>
    <row r="330" spans="1:16" x14ac:dyDescent="0.25">
      <c r="A330" s="36" t="s">
        <v>41</v>
      </c>
      <c r="B330" s="16" t="s">
        <v>1450</v>
      </c>
      <c r="C330" s="201" t="s">
        <v>281</v>
      </c>
      <c r="D330" t="s">
        <v>282</v>
      </c>
      <c r="E330" t="s">
        <v>283</v>
      </c>
      <c r="F330" s="3" t="s">
        <v>20</v>
      </c>
      <c r="H330" t="s">
        <v>257</v>
      </c>
      <c r="I330" s="78" t="s">
        <v>1516</v>
      </c>
      <c r="J330" t="s">
        <v>19</v>
      </c>
      <c r="K330" s="19">
        <v>0.66319444444444442</v>
      </c>
      <c r="L330" s="177"/>
      <c r="M330" s="177"/>
      <c r="N330" t="s">
        <v>1526</v>
      </c>
      <c r="O330" s="66"/>
      <c r="P330">
        <v>1</v>
      </c>
    </row>
    <row r="331" spans="1:16" x14ac:dyDescent="0.25">
      <c r="A331" s="36" t="s">
        <v>41</v>
      </c>
      <c r="B331" s="16" t="s">
        <v>1450</v>
      </c>
      <c r="C331" s="201" t="s">
        <v>295</v>
      </c>
      <c r="D331" t="s">
        <v>296</v>
      </c>
      <c r="E331" t="s">
        <v>297</v>
      </c>
      <c r="F331" s="3" t="s">
        <v>20</v>
      </c>
      <c r="H331" t="s">
        <v>298</v>
      </c>
      <c r="I331" s="78" t="s">
        <v>1516</v>
      </c>
      <c r="J331" t="s">
        <v>19</v>
      </c>
      <c r="K331" s="19">
        <v>0.66319444444444442</v>
      </c>
      <c r="L331" s="177"/>
      <c r="M331" s="177"/>
      <c r="N331" t="s">
        <v>1526</v>
      </c>
      <c r="O331" s="66"/>
      <c r="P331">
        <v>1</v>
      </c>
    </row>
    <row r="332" spans="1:16" x14ac:dyDescent="0.25">
      <c r="A332" s="36" t="s">
        <v>41</v>
      </c>
      <c r="B332" s="16" t="s">
        <v>1450</v>
      </c>
      <c r="C332" s="201" t="s">
        <v>310</v>
      </c>
      <c r="D332" t="s">
        <v>311</v>
      </c>
      <c r="E332" t="s">
        <v>312</v>
      </c>
      <c r="F332" s="3" t="s">
        <v>20</v>
      </c>
      <c r="H332" t="s">
        <v>257</v>
      </c>
      <c r="I332" s="78" t="s">
        <v>1516</v>
      </c>
      <c r="J332" t="s">
        <v>19</v>
      </c>
      <c r="K332" s="19">
        <v>0.66319444444444442</v>
      </c>
      <c r="L332" s="177"/>
      <c r="M332" s="177"/>
      <c r="N332" t="s">
        <v>1526</v>
      </c>
      <c r="O332" s="66"/>
      <c r="P332">
        <v>1</v>
      </c>
    </row>
    <row r="333" spans="1:16" x14ac:dyDescent="0.25">
      <c r="A333" s="36" t="s">
        <v>41</v>
      </c>
      <c r="B333" s="16" t="s">
        <v>1450</v>
      </c>
      <c r="C333" s="201" t="s">
        <v>329</v>
      </c>
      <c r="D333" t="s">
        <v>330</v>
      </c>
      <c r="E333" t="s">
        <v>331</v>
      </c>
      <c r="F333" s="3" t="s">
        <v>20</v>
      </c>
      <c r="H333" t="s">
        <v>332</v>
      </c>
      <c r="I333" s="78" t="s">
        <v>1516</v>
      </c>
      <c r="J333" t="s">
        <v>19</v>
      </c>
      <c r="K333" s="19">
        <v>0.66319444444444442</v>
      </c>
      <c r="L333" s="177"/>
      <c r="M333" s="177"/>
      <c r="N333" t="s">
        <v>1526</v>
      </c>
      <c r="O333" s="66"/>
      <c r="P333">
        <v>1</v>
      </c>
    </row>
    <row r="334" spans="1:16" x14ac:dyDescent="0.25">
      <c r="A334" s="36" t="s">
        <v>41</v>
      </c>
      <c r="B334" s="16" t="s">
        <v>1450</v>
      </c>
      <c r="C334" s="201" t="s">
        <v>281</v>
      </c>
      <c r="D334" t="s">
        <v>388</v>
      </c>
      <c r="E334" t="s">
        <v>389</v>
      </c>
      <c r="F334" s="3" t="s">
        <v>20</v>
      </c>
      <c r="H334" t="s">
        <v>298</v>
      </c>
      <c r="I334" s="78" t="s">
        <v>1516</v>
      </c>
      <c r="J334" t="s">
        <v>19</v>
      </c>
      <c r="K334" s="19">
        <v>0.66319444444444442</v>
      </c>
      <c r="L334" s="177"/>
      <c r="M334" s="177"/>
      <c r="N334" t="s">
        <v>1526</v>
      </c>
      <c r="O334" s="66"/>
      <c r="P334">
        <v>1</v>
      </c>
    </row>
    <row r="335" spans="1:16" x14ac:dyDescent="0.25">
      <c r="A335" s="36" t="s">
        <v>41</v>
      </c>
      <c r="B335" s="16" t="s">
        <v>1450</v>
      </c>
      <c r="C335" s="201" t="s">
        <v>455</v>
      </c>
      <c r="D335" t="s">
        <v>456</v>
      </c>
      <c r="E335" t="s">
        <v>457</v>
      </c>
      <c r="F335" s="3" t="s">
        <v>20</v>
      </c>
      <c r="H335" t="s">
        <v>257</v>
      </c>
      <c r="I335" s="78" t="s">
        <v>1516</v>
      </c>
      <c r="J335" t="s">
        <v>19</v>
      </c>
      <c r="K335" s="19">
        <v>0.66319444444444442</v>
      </c>
      <c r="L335" s="177"/>
      <c r="M335" s="177"/>
      <c r="N335" t="s">
        <v>1526</v>
      </c>
      <c r="O335" s="66"/>
      <c r="P335">
        <v>1</v>
      </c>
    </row>
    <row r="336" spans="1:16" x14ac:dyDescent="0.25">
      <c r="A336" s="36" t="s">
        <v>41</v>
      </c>
      <c r="B336" s="16" t="s">
        <v>1450</v>
      </c>
      <c r="C336" s="201" t="s">
        <v>528</v>
      </c>
      <c r="D336" t="s">
        <v>529</v>
      </c>
      <c r="E336" t="s">
        <v>530</v>
      </c>
      <c r="F336" s="3" t="s">
        <v>20</v>
      </c>
      <c r="H336" t="s">
        <v>531</v>
      </c>
      <c r="I336" s="78" t="s">
        <v>1516</v>
      </c>
      <c r="J336" t="s">
        <v>19</v>
      </c>
      <c r="K336" s="19">
        <v>0.66319444444444442</v>
      </c>
      <c r="L336" s="177"/>
      <c r="M336" s="177"/>
      <c r="N336" t="s">
        <v>1526</v>
      </c>
      <c r="O336" s="66"/>
      <c r="P336">
        <v>1</v>
      </c>
    </row>
    <row r="337" spans="1:16" x14ac:dyDescent="0.25">
      <c r="A337" s="36" t="s">
        <v>41</v>
      </c>
      <c r="B337" s="16" t="s">
        <v>1450</v>
      </c>
      <c r="C337" s="201" t="s">
        <v>801</v>
      </c>
      <c r="D337" t="s">
        <v>802</v>
      </c>
      <c r="E337" t="s">
        <v>803</v>
      </c>
      <c r="F337" s="3" t="s">
        <v>20</v>
      </c>
      <c r="H337" t="s">
        <v>257</v>
      </c>
      <c r="I337" s="78" t="s">
        <v>1516</v>
      </c>
      <c r="J337" t="s">
        <v>19</v>
      </c>
      <c r="K337" s="19">
        <v>0.66319444444444442</v>
      </c>
      <c r="L337" s="177"/>
      <c r="M337" s="177"/>
      <c r="N337" t="s">
        <v>1526</v>
      </c>
      <c r="O337" s="66"/>
      <c r="P337">
        <v>1</v>
      </c>
    </row>
    <row r="338" spans="1:16" x14ac:dyDescent="0.25">
      <c r="A338" s="36" t="s">
        <v>41</v>
      </c>
      <c r="B338" s="16" t="s">
        <v>1450</v>
      </c>
      <c r="C338" s="201" t="s">
        <v>878</v>
      </c>
      <c r="D338" t="s">
        <v>879</v>
      </c>
      <c r="E338" t="s">
        <v>880</v>
      </c>
      <c r="F338" s="3" t="s">
        <v>20</v>
      </c>
      <c r="H338" t="s">
        <v>531</v>
      </c>
      <c r="I338" s="78" t="s">
        <v>1516</v>
      </c>
      <c r="J338" t="s">
        <v>19</v>
      </c>
      <c r="K338" s="19">
        <v>0.66319444444444442</v>
      </c>
      <c r="L338" s="177"/>
      <c r="M338" s="177"/>
      <c r="N338" t="s">
        <v>1526</v>
      </c>
      <c r="O338" s="66"/>
      <c r="P338">
        <v>1</v>
      </c>
    </row>
    <row r="339" spans="1:16" x14ac:dyDescent="0.25">
      <c r="A339" s="36" t="s">
        <v>41</v>
      </c>
      <c r="B339" s="16" t="s">
        <v>1450</v>
      </c>
      <c r="C339" s="201" t="s">
        <v>458</v>
      </c>
      <c r="D339" t="s">
        <v>882</v>
      </c>
      <c r="E339" t="s">
        <v>883</v>
      </c>
      <c r="F339" s="3" t="s">
        <v>20</v>
      </c>
      <c r="H339" t="s">
        <v>257</v>
      </c>
      <c r="I339" s="78" t="s">
        <v>1516</v>
      </c>
      <c r="J339" t="s">
        <v>19</v>
      </c>
      <c r="K339" s="19">
        <v>0.66319444444444442</v>
      </c>
      <c r="L339" s="177"/>
      <c r="M339" s="177"/>
      <c r="N339" t="s">
        <v>1526</v>
      </c>
      <c r="O339" s="66"/>
      <c r="P339">
        <v>1</v>
      </c>
    </row>
    <row r="340" spans="1:16" x14ac:dyDescent="0.25">
      <c r="A340" s="36" t="s">
        <v>41</v>
      </c>
      <c r="B340" s="16" t="s">
        <v>1450</v>
      </c>
      <c r="C340" s="201" t="s">
        <v>299</v>
      </c>
      <c r="D340" t="s">
        <v>960</v>
      </c>
      <c r="E340" t="s">
        <v>961</v>
      </c>
      <c r="F340" s="3" t="s">
        <v>20</v>
      </c>
      <c r="H340" t="s">
        <v>962</v>
      </c>
      <c r="I340" s="78" t="s">
        <v>1516</v>
      </c>
      <c r="J340" t="s">
        <v>19</v>
      </c>
      <c r="K340" s="19">
        <v>0.66319444444444442</v>
      </c>
      <c r="L340" s="177"/>
      <c r="M340" s="177"/>
      <c r="N340" t="s">
        <v>1526</v>
      </c>
      <c r="O340" s="66"/>
      <c r="P340">
        <v>1</v>
      </c>
    </row>
    <row r="341" spans="1:16" x14ac:dyDescent="0.25">
      <c r="A341" s="36" t="s">
        <v>41</v>
      </c>
      <c r="B341" s="16" t="s">
        <v>1450</v>
      </c>
      <c r="C341" s="201" t="s">
        <v>348</v>
      </c>
      <c r="D341" t="s">
        <v>994</v>
      </c>
      <c r="E341" t="s">
        <v>995</v>
      </c>
      <c r="F341" s="3" t="s">
        <v>20</v>
      </c>
      <c r="H341" t="s">
        <v>996</v>
      </c>
      <c r="I341" s="78" t="s">
        <v>1516</v>
      </c>
      <c r="J341" t="s">
        <v>19</v>
      </c>
      <c r="K341" s="19">
        <v>0.66319444444444442</v>
      </c>
      <c r="L341" s="177"/>
      <c r="M341" s="177"/>
      <c r="N341" t="s">
        <v>1526</v>
      </c>
      <c r="O341" s="66"/>
      <c r="P341">
        <v>1</v>
      </c>
    </row>
    <row r="342" spans="1:16" x14ac:dyDescent="0.25">
      <c r="A342" s="36" t="s">
        <v>41</v>
      </c>
      <c r="B342" s="16" t="s">
        <v>1450</v>
      </c>
      <c r="C342" s="201" t="s">
        <v>1240</v>
      </c>
      <c r="D342" t="s">
        <v>1241</v>
      </c>
      <c r="E342" t="s">
        <v>1242</v>
      </c>
      <c r="F342" s="3" t="s">
        <v>20</v>
      </c>
      <c r="H342" t="s">
        <v>257</v>
      </c>
      <c r="I342" s="78" t="s">
        <v>1516</v>
      </c>
      <c r="J342" t="s">
        <v>19</v>
      </c>
      <c r="K342" s="19">
        <v>0.66319444444444442</v>
      </c>
      <c r="L342" s="177"/>
      <c r="M342" s="177"/>
      <c r="N342" t="s">
        <v>1526</v>
      </c>
      <c r="O342" s="66"/>
      <c r="P342">
        <v>1</v>
      </c>
    </row>
    <row r="343" spans="1:16" ht="15.75" thickBot="1" x14ac:dyDescent="0.3">
      <c r="A343" s="36" t="s">
        <v>41</v>
      </c>
      <c r="B343" s="17" t="s">
        <v>1450</v>
      </c>
      <c r="C343" s="209" t="s">
        <v>428</v>
      </c>
      <c r="D343" s="10" t="s">
        <v>1243</v>
      </c>
      <c r="E343" s="10" t="s">
        <v>1244</v>
      </c>
      <c r="F343" s="63" t="s">
        <v>20</v>
      </c>
      <c r="G343" s="10"/>
      <c r="H343" s="10" t="s">
        <v>257</v>
      </c>
      <c r="I343" s="21" t="s">
        <v>1516</v>
      </c>
      <c r="J343" s="10" t="s">
        <v>19</v>
      </c>
      <c r="K343" s="20">
        <v>0.66319444444444442</v>
      </c>
      <c r="L343" s="176"/>
      <c r="M343" s="176"/>
      <c r="N343" t="s">
        <v>1526</v>
      </c>
      <c r="O343" s="55"/>
      <c r="P343">
        <v>1</v>
      </c>
    </row>
    <row r="344" spans="1:16" x14ac:dyDescent="0.25">
      <c r="A344" s="36" t="s">
        <v>15</v>
      </c>
      <c r="B344" s="16" t="s">
        <v>1451</v>
      </c>
      <c r="C344" s="201" t="s">
        <v>796</v>
      </c>
      <c r="D344" t="s">
        <v>884</v>
      </c>
      <c r="E344" t="s">
        <v>885</v>
      </c>
      <c r="F344" s="3" t="s">
        <v>20</v>
      </c>
      <c r="H344" t="s">
        <v>467</v>
      </c>
      <c r="I344" t="s">
        <v>1517</v>
      </c>
      <c r="J344" t="s">
        <v>19</v>
      </c>
      <c r="K344" s="19">
        <v>0.67361111111111116</v>
      </c>
      <c r="L344" s="177">
        <f>SUM(P344:P382)</f>
        <v>39</v>
      </c>
      <c r="M344" s="177" t="s">
        <v>1409</v>
      </c>
      <c r="N344" t="s">
        <v>1526</v>
      </c>
      <c r="O344" s="66"/>
      <c r="P344">
        <v>1</v>
      </c>
    </row>
    <row r="345" spans="1:16" x14ac:dyDescent="0.25">
      <c r="A345" s="36" t="s">
        <v>15</v>
      </c>
      <c r="B345" s="16" t="s">
        <v>1451</v>
      </c>
      <c r="C345" s="201" t="s">
        <v>284</v>
      </c>
      <c r="D345" t="s">
        <v>285</v>
      </c>
      <c r="E345" t="s">
        <v>286</v>
      </c>
      <c r="F345" s="3" t="s">
        <v>20</v>
      </c>
      <c r="H345" t="s">
        <v>287</v>
      </c>
      <c r="I345" t="s">
        <v>1517</v>
      </c>
      <c r="J345" t="s">
        <v>19</v>
      </c>
      <c r="K345" s="19">
        <v>0.67361111111111116</v>
      </c>
      <c r="L345" s="177"/>
      <c r="M345" s="177"/>
      <c r="N345" t="s">
        <v>1526</v>
      </c>
      <c r="O345" s="66"/>
      <c r="P345">
        <v>1</v>
      </c>
    </row>
    <row r="346" spans="1:16" x14ac:dyDescent="0.25">
      <c r="A346" s="36" t="s">
        <v>15</v>
      </c>
      <c r="B346" s="16" t="s">
        <v>1451</v>
      </c>
      <c r="C346" s="201" t="s">
        <v>867</v>
      </c>
      <c r="D346" t="s">
        <v>1176</v>
      </c>
      <c r="E346" t="s">
        <v>1177</v>
      </c>
      <c r="F346" s="3" t="s">
        <v>20</v>
      </c>
      <c r="H346" t="s">
        <v>1178</v>
      </c>
      <c r="I346" t="s">
        <v>1517</v>
      </c>
      <c r="J346" t="s">
        <v>19</v>
      </c>
      <c r="K346" s="19">
        <v>0.67361111111111116</v>
      </c>
      <c r="L346" s="177"/>
      <c r="M346" s="177"/>
      <c r="N346" t="s">
        <v>1526</v>
      </c>
      <c r="O346" s="66"/>
      <c r="P346">
        <v>1</v>
      </c>
    </row>
    <row r="347" spans="1:16" x14ac:dyDescent="0.25">
      <c r="A347" s="36" t="s">
        <v>15</v>
      </c>
      <c r="B347" s="16" t="s">
        <v>1451</v>
      </c>
      <c r="C347" s="201" t="s">
        <v>464</v>
      </c>
      <c r="D347" t="s">
        <v>465</v>
      </c>
      <c r="E347" t="s">
        <v>466</v>
      </c>
      <c r="F347" s="3" t="s">
        <v>20</v>
      </c>
      <c r="H347" t="s">
        <v>467</v>
      </c>
      <c r="I347" t="s">
        <v>1517</v>
      </c>
      <c r="J347" t="s">
        <v>19</v>
      </c>
      <c r="K347" s="19">
        <v>0.67361111111111116</v>
      </c>
      <c r="L347" s="177"/>
      <c r="M347" s="177"/>
      <c r="N347" t="s">
        <v>1526</v>
      </c>
      <c r="O347" s="66"/>
      <c r="P347">
        <v>1</v>
      </c>
    </row>
    <row r="348" spans="1:16" x14ac:dyDescent="0.25">
      <c r="A348" s="36" t="s">
        <v>15</v>
      </c>
      <c r="B348" s="16" t="s">
        <v>1451</v>
      </c>
      <c r="C348" s="201" t="s">
        <v>343</v>
      </c>
      <c r="D348" t="s">
        <v>751</v>
      </c>
      <c r="E348" t="s">
        <v>752</v>
      </c>
      <c r="F348" s="3" t="s">
        <v>20</v>
      </c>
      <c r="H348" t="s">
        <v>287</v>
      </c>
      <c r="I348" t="s">
        <v>1517</v>
      </c>
      <c r="J348" t="s">
        <v>19</v>
      </c>
      <c r="K348" s="19">
        <v>0.67361111111111116</v>
      </c>
      <c r="L348" s="177"/>
      <c r="M348" s="177"/>
      <c r="N348" t="s">
        <v>1524</v>
      </c>
      <c r="O348" s="66"/>
      <c r="P348">
        <v>1</v>
      </c>
    </row>
    <row r="349" spans="1:16" x14ac:dyDescent="0.25">
      <c r="A349" s="36" t="s">
        <v>15</v>
      </c>
      <c r="B349" s="16" t="s">
        <v>1451</v>
      </c>
      <c r="C349" s="201" t="s">
        <v>546</v>
      </c>
      <c r="D349" t="s">
        <v>786</v>
      </c>
      <c r="E349" t="s">
        <v>787</v>
      </c>
      <c r="F349" s="3" t="s">
        <v>20</v>
      </c>
      <c r="H349" t="s">
        <v>788</v>
      </c>
      <c r="I349" t="s">
        <v>1517</v>
      </c>
      <c r="J349" t="s">
        <v>19</v>
      </c>
      <c r="K349" s="19">
        <v>0.67361111111111116</v>
      </c>
      <c r="L349" s="177"/>
      <c r="M349" s="177"/>
      <c r="N349" t="s">
        <v>1526</v>
      </c>
      <c r="O349" s="66"/>
      <c r="P349">
        <v>1</v>
      </c>
    </row>
    <row r="350" spans="1:16" x14ac:dyDescent="0.25">
      <c r="A350" s="36" t="s">
        <v>15</v>
      </c>
      <c r="B350" s="16" t="s">
        <v>1451</v>
      </c>
      <c r="C350" s="201" t="s">
        <v>554</v>
      </c>
      <c r="D350" t="s">
        <v>555</v>
      </c>
      <c r="E350" t="s">
        <v>556</v>
      </c>
      <c r="F350" s="3" t="s">
        <v>20</v>
      </c>
      <c r="H350" t="s">
        <v>287</v>
      </c>
      <c r="I350" t="s">
        <v>1517</v>
      </c>
      <c r="J350" t="s">
        <v>19</v>
      </c>
      <c r="K350" s="19">
        <v>0.67361111111111116</v>
      </c>
      <c r="L350" s="177"/>
      <c r="M350" s="177"/>
      <c r="N350" t="s">
        <v>1526</v>
      </c>
      <c r="O350" s="66"/>
      <c r="P350">
        <v>1</v>
      </c>
    </row>
    <row r="351" spans="1:16" x14ac:dyDescent="0.25">
      <c r="A351" s="36" t="s">
        <v>15</v>
      </c>
      <c r="B351" s="16" t="s">
        <v>1451</v>
      </c>
      <c r="C351" s="201" t="s">
        <v>380</v>
      </c>
      <c r="D351" t="s">
        <v>381</v>
      </c>
      <c r="E351" t="s">
        <v>382</v>
      </c>
      <c r="F351" s="3" t="s">
        <v>20</v>
      </c>
      <c r="H351" t="s">
        <v>383</v>
      </c>
      <c r="I351" t="s">
        <v>1517</v>
      </c>
      <c r="J351" t="s">
        <v>19</v>
      </c>
      <c r="K351" s="19">
        <v>0.67361111111111116</v>
      </c>
      <c r="L351" s="177"/>
      <c r="M351" s="177"/>
      <c r="N351" t="s">
        <v>1526</v>
      </c>
      <c r="O351" s="66"/>
      <c r="P351">
        <v>1</v>
      </c>
    </row>
    <row r="352" spans="1:16" x14ac:dyDescent="0.25">
      <c r="A352" s="36" t="s">
        <v>15</v>
      </c>
      <c r="B352" s="16" t="s">
        <v>1451</v>
      </c>
      <c r="C352" s="201" t="s">
        <v>128</v>
      </c>
      <c r="D352" t="s">
        <v>129</v>
      </c>
      <c r="E352" t="s">
        <v>130</v>
      </c>
      <c r="F352" s="3" t="s">
        <v>20</v>
      </c>
      <c r="H352" t="s">
        <v>131</v>
      </c>
      <c r="I352" t="s">
        <v>1517</v>
      </c>
      <c r="J352" t="s">
        <v>19</v>
      </c>
      <c r="K352" s="19">
        <v>0.67361111111111116</v>
      </c>
      <c r="L352" s="177"/>
      <c r="M352" s="177"/>
      <c r="N352" t="s">
        <v>1526</v>
      </c>
      <c r="O352" s="66"/>
      <c r="P352">
        <v>1</v>
      </c>
    </row>
    <row r="353" spans="1:16" x14ac:dyDescent="0.25">
      <c r="A353" s="36" t="s">
        <v>15</v>
      </c>
      <c r="B353" s="16" t="s">
        <v>1451</v>
      </c>
      <c r="C353" s="201" t="s">
        <v>210</v>
      </c>
      <c r="D353" t="s">
        <v>211</v>
      </c>
      <c r="E353" t="s">
        <v>212</v>
      </c>
      <c r="F353" s="3" t="s">
        <v>20</v>
      </c>
      <c r="H353" t="s">
        <v>213</v>
      </c>
      <c r="I353" t="s">
        <v>1517</v>
      </c>
      <c r="J353" t="s">
        <v>19</v>
      </c>
      <c r="K353" s="19">
        <v>0.67361111111111116</v>
      </c>
      <c r="L353" s="177"/>
      <c r="M353" s="177"/>
      <c r="N353" t="s">
        <v>1526</v>
      </c>
      <c r="O353" s="66"/>
      <c r="P353">
        <v>1</v>
      </c>
    </row>
    <row r="354" spans="1:16" x14ac:dyDescent="0.25">
      <c r="A354" s="36" t="s">
        <v>15</v>
      </c>
      <c r="B354" s="16" t="s">
        <v>1451</v>
      </c>
      <c r="C354" s="201" t="s">
        <v>349</v>
      </c>
      <c r="D354" t="s">
        <v>350</v>
      </c>
      <c r="E354" t="s">
        <v>351</v>
      </c>
      <c r="F354" s="3" t="s">
        <v>20</v>
      </c>
      <c r="H354" t="s">
        <v>131</v>
      </c>
      <c r="I354" t="s">
        <v>1517</v>
      </c>
      <c r="J354" t="s">
        <v>19</v>
      </c>
      <c r="K354" s="19">
        <v>0.67361111111111116</v>
      </c>
      <c r="L354" s="177"/>
      <c r="M354" s="177"/>
      <c r="N354" t="s">
        <v>1526</v>
      </c>
      <c r="O354" s="66"/>
      <c r="P354">
        <v>1</v>
      </c>
    </row>
    <row r="355" spans="1:16" x14ac:dyDescent="0.25">
      <c r="A355" s="36" t="s">
        <v>15</v>
      </c>
      <c r="B355" s="16" t="s">
        <v>1451</v>
      </c>
      <c r="C355" s="201" t="s">
        <v>434</v>
      </c>
      <c r="D355" t="s">
        <v>435</v>
      </c>
      <c r="E355" t="s">
        <v>436</v>
      </c>
      <c r="F355" s="3" t="s">
        <v>20</v>
      </c>
      <c r="H355" t="s">
        <v>131</v>
      </c>
      <c r="I355" t="s">
        <v>1517</v>
      </c>
      <c r="J355" t="s">
        <v>19</v>
      </c>
      <c r="K355" s="19">
        <v>0.67361111111111116</v>
      </c>
      <c r="L355" s="177"/>
      <c r="M355" s="177"/>
      <c r="N355" t="s">
        <v>1526</v>
      </c>
      <c r="O355" s="66"/>
      <c r="P355">
        <v>1</v>
      </c>
    </row>
    <row r="356" spans="1:16" x14ac:dyDescent="0.25">
      <c r="A356" s="36" t="s">
        <v>15</v>
      </c>
      <c r="B356" s="16" t="s">
        <v>1451</v>
      </c>
      <c r="C356" s="201" t="s">
        <v>449</v>
      </c>
      <c r="D356" t="s">
        <v>450</v>
      </c>
      <c r="E356" t="s">
        <v>451</v>
      </c>
      <c r="F356" s="3" t="s">
        <v>20</v>
      </c>
      <c r="H356" t="s">
        <v>213</v>
      </c>
      <c r="I356" t="s">
        <v>1517</v>
      </c>
      <c r="J356" t="s">
        <v>19</v>
      </c>
      <c r="K356" s="19">
        <v>0.67361111111111116</v>
      </c>
      <c r="L356" s="177"/>
      <c r="M356" s="177"/>
      <c r="N356" t="s">
        <v>1526</v>
      </c>
      <c r="O356" s="66"/>
      <c r="P356">
        <v>1</v>
      </c>
    </row>
    <row r="357" spans="1:16" x14ac:dyDescent="0.25">
      <c r="A357" s="36" t="s">
        <v>15</v>
      </c>
      <c r="B357" s="16" t="s">
        <v>1451</v>
      </c>
      <c r="C357" s="201" t="s">
        <v>295</v>
      </c>
      <c r="D357" t="s">
        <v>568</v>
      </c>
      <c r="E357" t="s">
        <v>569</v>
      </c>
      <c r="F357" s="3" t="s">
        <v>20</v>
      </c>
      <c r="H357" t="s">
        <v>570</v>
      </c>
      <c r="I357" t="s">
        <v>1517</v>
      </c>
      <c r="J357" t="s">
        <v>19</v>
      </c>
      <c r="K357" s="19">
        <v>0.67361111111111116</v>
      </c>
      <c r="L357" s="177"/>
      <c r="M357" s="177"/>
      <c r="N357" t="s">
        <v>1526</v>
      </c>
      <c r="O357" s="66"/>
      <c r="P357">
        <v>1</v>
      </c>
    </row>
    <row r="358" spans="1:16" x14ac:dyDescent="0.25">
      <c r="A358" s="36" t="s">
        <v>15</v>
      </c>
      <c r="B358" s="16" t="s">
        <v>1451</v>
      </c>
      <c r="C358" s="201" t="s">
        <v>645</v>
      </c>
      <c r="D358" t="s">
        <v>646</v>
      </c>
      <c r="E358" t="s">
        <v>647</v>
      </c>
      <c r="F358" s="3" t="s">
        <v>20</v>
      </c>
      <c r="H358" t="s">
        <v>648</v>
      </c>
      <c r="I358" t="s">
        <v>1517</v>
      </c>
      <c r="J358" t="s">
        <v>19</v>
      </c>
      <c r="K358" s="19">
        <v>0.67361111111111116</v>
      </c>
      <c r="L358" s="177"/>
      <c r="M358" s="177"/>
      <c r="N358" t="s">
        <v>1526</v>
      </c>
      <c r="O358" s="66"/>
      <c r="P358">
        <v>1</v>
      </c>
    </row>
    <row r="359" spans="1:16" x14ac:dyDescent="0.25">
      <c r="A359" s="36" t="s">
        <v>15</v>
      </c>
      <c r="B359" s="16" t="s">
        <v>1451</v>
      </c>
      <c r="C359" s="201" t="s">
        <v>703</v>
      </c>
      <c r="D359" t="s">
        <v>704</v>
      </c>
      <c r="E359" t="s">
        <v>705</v>
      </c>
      <c r="F359" s="3" t="s">
        <v>20</v>
      </c>
      <c r="H359" t="s">
        <v>706</v>
      </c>
      <c r="I359" t="s">
        <v>1517</v>
      </c>
      <c r="J359" t="s">
        <v>19</v>
      </c>
      <c r="K359" s="19">
        <v>0.67361111111111116</v>
      </c>
      <c r="L359" s="177"/>
      <c r="M359" s="177"/>
      <c r="N359" t="s">
        <v>1526</v>
      </c>
      <c r="O359" s="66"/>
      <c r="P359">
        <v>1</v>
      </c>
    </row>
    <row r="360" spans="1:16" x14ac:dyDescent="0.25">
      <c r="A360" s="36" t="s">
        <v>15</v>
      </c>
      <c r="B360" s="16" t="s">
        <v>1451</v>
      </c>
      <c r="C360" s="201" t="s">
        <v>708</v>
      </c>
      <c r="D360" t="s">
        <v>709</v>
      </c>
      <c r="E360" t="s">
        <v>710</v>
      </c>
      <c r="F360" s="3" t="s">
        <v>20</v>
      </c>
      <c r="H360" t="s">
        <v>648</v>
      </c>
      <c r="I360" t="s">
        <v>1517</v>
      </c>
      <c r="J360" t="s">
        <v>19</v>
      </c>
      <c r="K360" s="19">
        <v>0.67361111111111116</v>
      </c>
      <c r="L360" s="177"/>
      <c r="M360" s="177"/>
      <c r="N360" t="s">
        <v>1526</v>
      </c>
      <c r="O360" s="66"/>
      <c r="P360">
        <v>1</v>
      </c>
    </row>
    <row r="361" spans="1:16" x14ac:dyDescent="0.25">
      <c r="A361" s="36" t="s">
        <v>15</v>
      </c>
      <c r="B361" s="16" t="s">
        <v>1451</v>
      </c>
      <c r="C361" s="201" t="s">
        <v>760</v>
      </c>
      <c r="D361" t="s">
        <v>761</v>
      </c>
      <c r="E361" t="s">
        <v>762</v>
      </c>
      <c r="F361" s="3" t="s">
        <v>20</v>
      </c>
      <c r="H361" t="s">
        <v>763</v>
      </c>
      <c r="I361" t="s">
        <v>1517</v>
      </c>
      <c r="J361" t="s">
        <v>19</v>
      </c>
      <c r="K361" s="19">
        <v>0.67361111111111116</v>
      </c>
      <c r="L361" s="177"/>
      <c r="M361" s="177"/>
      <c r="N361" t="s">
        <v>1526</v>
      </c>
      <c r="O361" s="66"/>
      <c r="P361">
        <v>1</v>
      </c>
    </row>
    <row r="362" spans="1:16" x14ac:dyDescent="0.25">
      <c r="A362" s="36" t="s">
        <v>15</v>
      </c>
      <c r="B362" s="16" t="s">
        <v>1451</v>
      </c>
      <c r="C362" s="201" t="s">
        <v>522</v>
      </c>
      <c r="D362" t="s">
        <v>807</v>
      </c>
      <c r="E362" t="s">
        <v>808</v>
      </c>
      <c r="F362" s="3" t="s">
        <v>20</v>
      </c>
      <c r="H362" t="s">
        <v>287</v>
      </c>
      <c r="I362" t="s">
        <v>1517</v>
      </c>
      <c r="J362" t="s">
        <v>19</v>
      </c>
      <c r="K362" s="19">
        <v>0.67361111111111116</v>
      </c>
      <c r="L362" s="177"/>
      <c r="M362" s="177"/>
      <c r="N362" t="s">
        <v>1526</v>
      </c>
      <c r="O362" s="66"/>
      <c r="P362">
        <v>1</v>
      </c>
    </row>
    <row r="363" spans="1:16" x14ac:dyDescent="0.25">
      <c r="A363" s="36" t="s">
        <v>15</v>
      </c>
      <c r="B363" s="16" t="s">
        <v>1451</v>
      </c>
      <c r="C363" s="201" t="s">
        <v>812</v>
      </c>
      <c r="D363" t="s">
        <v>813</v>
      </c>
      <c r="E363" t="s">
        <v>814</v>
      </c>
      <c r="F363" s="3" t="s">
        <v>20</v>
      </c>
      <c r="H363" t="s">
        <v>706</v>
      </c>
      <c r="I363" t="s">
        <v>1517</v>
      </c>
      <c r="J363" t="s">
        <v>19</v>
      </c>
      <c r="K363" s="19">
        <v>0.67361111111111116</v>
      </c>
      <c r="L363" s="177"/>
      <c r="M363" s="177"/>
      <c r="N363" t="s">
        <v>1526</v>
      </c>
      <c r="O363" s="66"/>
      <c r="P363">
        <v>1</v>
      </c>
    </row>
    <row r="364" spans="1:16" x14ac:dyDescent="0.25">
      <c r="A364" s="36" t="s">
        <v>15</v>
      </c>
      <c r="B364" s="16" t="s">
        <v>1451</v>
      </c>
      <c r="C364" s="201" t="s">
        <v>832</v>
      </c>
      <c r="D364" t="s">
        <v>833</v>
      </c>
      <c r="E364" t="s">
        <v>834</v>
      </c>
      <c r="F364" s="3" t="s">
        <v>20</v>
      </c>
      <c r="H364" t="s">
        <v>287</v>
      </c>
      <c r="I364" t="s">
        <v>1517</v>
      </c>
      <c r="J364" t="s">
        <v>19</v>
      </c>
      <c r="K364" s="19">
        <v>0.67361111111111116</v>
      </c>
      <c r="L364" s="177"/>
      <c r="M364" s="177"/>
      <c r="N364" t="s">
        <v>1526</v>
      </c>
      <c r="O364" s="66"/>
      <c r="P364">
        <v>1</v>
      </c>
    </row>
    <row r="365" spans="1:16" x14ac:dyDescent="0.25">
      <c r="A365" s="36" t="s">
        <v>15</v>
      </c>
      <c r="B365" s="16" t="s">
        <v>1451</v>
      </c>
      <c r="C365" s="201" t="s">
        <v>852</v>
      </c>
      <c r="D365" t="s">
        <v>853</v>
      </c>
      <c r="E365" t="s">
        <v>854</v>
      </c>
      <c r="F365" s="3" t="s">
        <v>20</v>
      </c>
      <c r="H365" t="s">
        <v>855</v>
      </c>
      <c r="I365" t="s">
        <v>1517</v>
      </c>
      <c r="J365" t="s">
        <v>19</v>
      </c>
      <c r="K365" s="19">
        <v>0.67361111111111116</v>
      </c>
      <c r="L365" s="177"/>
      <c r="M365" s="177"/>
      <c r="N365" t="s">
        <v>1526</v>
      </c>
      <c r="O365" s="66"/>
      <c r="P365">
        <v>1</v>
      </c>
    </row>
    <row r="366" spans="1:16" x14ac:dyDescent="0.25">
      <c r="A366" s="36" t="s">
        <v>15</v>
      </c>
      <c r="B366" s="16" t="s">
        <v>1451</v>
      </c>
      <c r="C366" s="201" t="s">
        <v>434</v>
      </c>
      <c r="D366" t="s">
        <v>863</v>
      </c>
      <c r="E366" t="s">
        <v>864</v>
      </c>
      <c r="F366" s="3" t="s">
        <v>20</v>
      </c>
      <c r="H366" t="s">
        <v>131</v>
      </c>
      <c r="I366" t="s">
        <v>1517</v>
      </c>
      <c r="J366" t="s">
        <v>19</v>
      </c>
      <c r="K366" s="19">
        <v>0.67361111111111116</v>
      </c>
      <c r="L366" s="177"/>
      <c r="M366" s="177"/>
      <c r="N366" t="s">
        <v>1526</v>
      </c>
      <c r="O366" s="66"/>
      <c r="P366">
        <v>1</v>
      </c>
    </row>
    <row r="367" spans="1:16" s="218" customFormat="1" x14ac:dyDescent="0.25">
      <c r="A367" s="217" t="s">
        <v>15</v>
      </c>
      <c r="B367" s="220" t="s">
        <v>1451</v>
      </c>
      <c r="C367" s="221" t="s">
        <v>472</v>
      </c>
      <c r="D367" s="221" t="s">
        <v>906</v>
      </c>
      <c r="E367" s="221" t="s">
        <v>907</v>
      </c>
      <c r="F367" s="222" t="s">
        <v>20</v>
      </c>
      <c r="G367" s="221"/>
      <c r="H367" s="221" t="s">
        <v>131</v>
      </c>
      <c r="I367" s="221" t="s">
        <v>1517</v>
      </c>
      <c r="J367" s="221" t="s">
        <v>19</v>
      </c>
      <c r="K367" s="223">
        <v>0.67361111111111116</v>
      </c>
      <c r="L367" s="177"/>
      <c r="M367" s="177"/>
      <c r="N367" s="218" t="s">
        <v>1526</v>
      </c>
      <c r="O367" s="219" t="s">
        <v>1596</v>
      </c>
      <c r="P367" s="218">
        <v>1</v>
      </c>
    </row>
    <row r="368" spans="1:16" x14ac:dyDescent="0.25">
      <c r="A368" s="36" t="s">
        <v>15</v>
      </c>
      <c r="B368" s="16" t="s">
        <v>1451</v>
      </c>
      <c r="C368" s="201" t="s">
        <v>916</v>
      </c>
      <c r="D368" t="s">
        <v>917</v>
      </c>
      <c r="E368" t="s">
        <v>918</v>
      </c>
      <c r="F368" s="3" t="s">
        <v>20</v>
      </c>
      <c r="H368" t="s">
        <v>213</v>
      </c>
      <c r="I368" t="s">
        <v>1517</v>
      </c>
      <c r="J368" t="s">
        <v>19</v>
      </c>
      <c r="K368" s="19">
        <v>0.67361111111111116</v>
      </c>
      <c r="L368" s="177"/>
      <c r="M368" s="177"/>
      <c r="N368" t="s">
        <v>1526</v>
      </c>
      <c r="O368" s="66"/>
      <c r="P368">
        <v>1</v>
      </c>
    </row>
    <row r="369" spans="1:16" x14ac:dyDescent="0.25">
      <c r="A369" s="36" t="s">
        <v>15</v>
      </c>
      <c r="B369" s="16" t="s">
        <v>1451</v>
      </c>
      <c r="C369" s="201" t="s">
        <v>1059</v>
      </c>
      <c r="D369" t="s">
        <v>1060</v>
      </c>
      <c r="E369" t="s">
        <v>1061</v>
      </c>
      <c r="F369" s="3" t="s">
        <v>20</v>
      </c>
      <c r="H369" t="s">
        <v>1062</v>
      </c>
      <c r="I369" t="s">
        <v>1517</v>
      </c>
      <c r="J369" t="s">
        <v>19</v>
      </c>
      <c r="K369" s="19">
        <v>0.67361111111111116</v>
      </c>
      <c r="L369" s="177"/>
      <c r="M369" s="177"/>
      <c r="N369" t="s">
        <v>1526</v>
      </c>
      <c r="O369" s="66"/>
      <c r="P369">
        <v>1</v>
      </c>
    </row>
    <row r="370" spans="1:16" x14ac:dyDescent="0.25">
      <c r="A370" s="36" t="s">
        <v>15</v>
      </c>
      <c r="B370" s="16" t="s">
        <v>1451</v>
      </c>
      <c r="C370" s="201" t="s">
        <v>1077</v>
      </c>
      <c r="D370" t="s">
        <v>1078</v>
      </c>
      <c r="E370" t="s">
        <v>1079</v>
      </c>
      <c r="F370" s="3" t="s">
        <v>20</v>
      </c>
      <c r="H370" t="s">
        <v>131</v>
      </c>
      <c r="I370" t="s">
        <v>1517</v>
      </c>
      <c r="J370" t="s">
        <v>19</v>
      </c>
      <c r="K370" s="19">
        <v>0.67361111111111116</v>
      </c>
      <c r="L370" s="177"/>
      <c r="M370" s="177"/>
      <c r="N370" t="s">
        <v>1526</v>
      </c>
      <c r="O370" s="66"/>
      <c r="P370">
        <v>1</v>
      </c>
    </row>
    <row r="371" spans="1:16" x14ac:dyDescent="0.25">
      <c r="A371" s="36" t="s">
        <v>15</v>
      </c>
      <c r="B371" s="16" t="s">
        <v>1451</v>
      </c>
      <c r="C371" s="201" t="s">
        <v>1097</v>
      </c>
      <c r="D371" t="s">
        <v>1098</v>
      </c>
      <c r="E371" t="s">
        <v>1099</v>
      </c>
      <c r="F371" s="3" t="s">
        <v>20</v>
      </c>
      <c r="H371" t="s">
        <v>788</v>
      </c>
      <c r="I371" t="s">
        <v>1517</v>
      </c>
      <c r="J371" t="s">
        <v>19</v>
      </c>
      <c r="K371" s="19">
        <v>0.67361111111111116</v>
      </c>
      <c r="L371" s="177"/>
      <c r="M371" s="177"/>
      <c r="N371" t="s">
        <v>1526</v>
      </c>
      <c r="O371" s="66"/>
      <c r="P371">
        <v>1</v>
      </c>
    </row>
    <row r="372" spans="1:16" x14ac:dyDescent="0.25">
      <c r="A372" s="36" t="s">
        <v>15</v>
      </c>
      <c r="B372" s="16" t="s">
        <v>1451</v>
      </c>
      <c r="C372" s="201" t="s">
        <v>1180</v>
      </c>
      <c r="D372" t="s">
        <v>1181</v>
      </c>
      <c r="E372" t="s">
        <v>1182</v>
      </c>
      <c r="F372" s="3" t="s">
        <v>20</v>
      </c>
      <c r="H372" t="s">
        <v>821</v>
      </c>
      <c r="I372" t="s">
        <v>1517</v>
      </c>
      <c r="J372" t="s">
        <v>19</v>
      </c>
      <c r="K372" s="19">
        <v>0.67361111111111116</v>
      </c>
      <c r="L372" s="177"/>
      <c r="M372" s="177"/>
      <c r="N372" t="s">
        <v>1526</v>
      </c>
      <c r="O372" s="66"/>
      <c r="P372">
        <v>1</v>
      </c>
    </row>
    <row r="373" spans="1:16" x14ac:dyDescent="0.25">
      <c r="A373" s="36" t="s">
        <v>15</v>
      </c>
      <c r="B373" s="16" t="s">
        <v>1451</v>
      </c>
      <c r="C373" s="201" t="s">
        <v>1199</v>
      </c>
      <c r="D373" t="s">
        <v>1200</v>
      </c>
      <c r="E373" t="s">
        <v>1201</v>
      </c>
      <c r="F373" s="3" t="s">
        <v>20</v>
      </c>
      <c r="H373" t="s">
        <v>570</v>
      </c>
      <c r="I373" t="s">
        <v>1517</v>
      </c>
      <c r="J373" t="s">
        <v>19</v>
      </c>
      <c r="K373" s="19">
        <v>0.67361111111111116</v>
      </c>
      <c r="L373" s="177"/>
      <c r="M373" s="177"/>
      <c r="N373" t="s">
        <v>1526</v>
      </c>
      <c r="O373" s="66"/>
      <c r="P373">
        <v>1</v>
      </c>
    </row>
    <row r="374" spans="1:16" x14ac:dyDescent="0.25">
      <c r="A374" s="36" t="s">
        <v>15</v>
      </c>
      <c r="B374" s="16" t="s">
        <v>1451</v>
      </c>
      <c r="C374" s="201" t="s">
        <v>1278</v>
      </c>
      <c r="D374" t="s">
        <v>753</v>
      </c>
      <c r="E374" t="s">
        <v>1279</v>
      </c>
      <c r="F374" s="3" t="s">
        <v>20</v>
      </c>
      <c r="H374" t="s">
        <v>287</v>
      </c>
      <c r="I374" t="s">
        <v>1517</v>
      </c>
      <c r="J374" t="s">
        <v>19</v>
      </c>
      <c r="K374" s="19">
        <v>0.67361111111111116</v>
      </c>
      <c r="L374" s="177"/>
      <c r="M374" s="177"/>
      <c r="N374" t="s">
        <v>1526</v>
      </c>
      <c r="O374" s="66"/>
      <c r="P374">
        <v>1</v>
      </c>
    </row>
    <row r="375" spans="1:16" x14ac:dyDescent="0.25">
      <c r="A375" s="36" t="s">
        <v>15</v>
      </c>
      <c r="B375" s="16" t="s">
        <v>1451</v>
      </c>
      <c r="C375" s="201" t="s">
        <v>1361</v>
      </c>
      <c r="D375" t="s">
        <v>1362</v>
      </c>
      <c r="E375" t="s">
        <v>1363</v>
      </c>
      <c r="F375" s="3" t="s">
        <v>20</v>
      </c>
      <c r="H375" t="s">
        <v>467</v>
      </c>
      <c r="I375" t="s">
        <v>1517</v>
      </c>
      <c r="J375" t="s">
        <v>19</v>
      </c>
      <c r="K375" s="19">
        <v>0.67361111111111116</v>
      </c>
      <c r="L375" s="177"/>
      <c r="M375" s="177"/>
      <c r="N375" t="s">
        <v>1526</v>
      </c>
      <c r="O375" s="66"/>
      <c r="P375">
        <v>1</v>
      </c>
    </row>
    <row r="376" spans="1:16" x14ac:dyDescent="0.25">
      <c r="A376" s="36" t="s">
        <v>41</v>
      </c>
      <c r="B376" s="16" t="s">
        <v>1451</v>
      </c>
      <c r="C376" s="201" t="s">
        <v>136</v>
      </c>
      <c r="D376" t="s">
        <v>137</v>
      </c>
      <c r="E376" t="s">
        <v>138</v>
      </c>
      <c r="F376" s="3" t="s">
        <v>20</v>
      </c>
      <c r="H376" t="s">
        <v>139</v>
      </c>
      <c r="I376" t="s">
        <v>1517</v>
      </c>
      <c r="J376" t="s">
        <v>19</v>
      </c>
      <c r="K376" s="19">
        <v>0.67361111111111116</v>
      </c>
      <c r="L376" s="177"/>
      <c r="M376" s="177"/>
      <c r="N376" t="s">
        <v>1526</v>
      </c>
      <c r="O376" s="66"/>
      <c r="P376">
        <v>1</v>
      </c>
    </row>
    <row r="377" spans="1:16" x14ac:dyDescent="0.25">
      <c r="A377" s="36" t="s">
        <v>41</v>
      </c>
      <c r="B377" s="16" t="s">
        <v>1451</v>
      </c>
      <c r="C377" s="201" t="s">
        <v>683</v>
      </c>
      <c r="D377" t="s">
        <v>684</v>
      </c>
      <c r="E377" t="s">
        <v>685</v>
      </c>
      <c r="F377" s="3" t="s">
        <v>20</v>
      </c>
      <c r="H377" t="s">
        <v>139</v>
      </c>
      <c r="I377" t="s">
        <v>1517</v>
      </c>
      <c r="J377" t="s">
        <v>19</v>
      </c>
      <c r="K377" s="19">
        <v>0.67361111111111116</v>
      </c>
      <c r="L377" s="177"/>
      <c r="M377" s="177"/>
      <c r="N377" t="s">
        <v>1526</v>
      </c>
      <c r="O377" s="66"/>
      <c r="P377">
        <v>1</v>
      </c>
    </row>
    <row r="378" spans="1:16" x14ac:dyDescent="0.25">
      <c r="A378" s="36" t="s">
        <v>41</v>
      </c>
      <c r="B378" s="16" t="s">
        <v>1451</v>
      </c>
      <c r="C378" s="201" t="s">
        <v>838</v>
      </c>
      <c r="D378" t="s">
        <v>839</v>
      </c>
      <c r="E378" t="s">
        <v>840</v>
      </c>
      <c r="F378" s="3" t="s">
        <v>20</v>
      </c>
      <c r="H378" t="s">
        <v>139</v>
      </c>
      <c r="I378" t="s">
        <v>1517</v>
      </c>
      <c r="J378" t="s">
        <v>19</v>
      </c>
      <c r="K378" s="19">
        <v>0.67361111111111116</v>
      </c>
      <c r="L378" s="177"/>
      <c r="M378" s="177"/>
      <c r="N378" t="s">
        <v>1526</v>
      </c>
      <c r="O378" s="66"/>
      <c r="P378">
        <v>1</v>
      </c>
    </row>
    <row r="379" spans="1:16" x14ac:dyDescent="0.25">
      <c r="A379" s="36" t="s">
        <v>41</v>
      </c>
      <c r="B379" s="16" t="s">
        <v>1451</v>
      </c>
      <c r="C379" s="201" t="s">
        <v>1316</v>
      </c>
      <c r="D379" t="s">
        <v>1317</v>
      </c>
      <c r="E379" t="s">
        <v>1318</v>
      </c>
      <c r="F379" s="3" t="s">
        <v>20</v>
      </c>
      <c r="H379" t="s">
        <v>139</v>
      </c>
      <c r="I379" t="s">
        <v>1517</v>
      </c>
      <c r="J379" t="s">
        <v>19</v>
      </c>
      <c r="K379" s="19">
        <v>0.67361111111111116</v>
      </c>
      <c r="L379" s="177"/>
      <c r="M379" s="177"/>
      <c r="N379" t="s">
        <v>1526</v>
      </c>
      <c r="O379" s="66"/>
      <c r="P379">
        <v>1</v>
      </c>
    </row>
    <row r="380" spans="1:16" x14ac:dyDescent="0.25">
      <c r="A380" s="74"/>
      <c r="B380" s="16" t="s">
        <v>1451</v>
      </c>
      <c r="C380" s="70" t="s">
        <v>82</v>
      </c>
      <c r="D380" s="70" t="s">
        <v>83</v>
      </c>
      <c r="E380" s="70"/>
      <c r="F380" s="248" t="s">
        <v>20</v>
      </c>
      <c r="G380" s="70"/>
      <c r="H380" s="70" t="s">
        <v>139</v>
      </c>
      <c r="I380" s="70" t="s">
        <v>1517</v>
      </c>
      <c r="J380" s="70" t="s">
        <v>19</v>
      </c>
      <c r="K380" s="139">
        <v>0.67361111111111116</v>
      </c>
      <c r="L380" s="177"/>
      <c r="M380" s="177"/>
      <c r="N380" t="s">
        <v>1526</v>
      </c>
      <c r="O380" s="283" t="s">
        <v>1613</v>
      </c>
      <c r="P380">
        <v>1</v>
      </c>
    </row>
    <row r="381" spans="1:16" x14ac:dyDescent="0.25">
      <c r="A381" s="74"/>
      <c r="B381" s="16" t="s">
        <v>1451</v>
      </c>
      <c r="C381" s="70" t="s">
        <v>16</v>
      </c>
      <c r="D381" s="70" t="s">
        <v>17</v>
      </c>
      <c r="E381" s="70"/>
      <c r="F381" s="248" t="s">
        <v>20</v>
      </c>
      <c r="G381" s="70"/>
      <c r="H381" s="70" t="s">
        <v>139</v>
      </c>
      <c r="I381" s="70" t="s">
        <v>1517</v>
      </c>
      <c r="J381" s="70" t="s">
        <v>19</v>
      </c>
      <c r="K381" s="139">
        <v>0.67361111111111116</v>
      </c>
      <c r="L381" s="177"/>
      <c r="M381" s="177"/>
      <c r="N381" t="s">
        <v>1526</v>
      </c>
      <c r="O381" s="283" t="s">
        <v>1613</v>
      </c>
      <c r="P381">
        <v>1</v>
      </c>
    </row>
    <row r="382" spans="1:16" ht="15.75" thickBot="1" x14ac:dyDescent="0.3">
      <c r="A382" s="74" t="s">
        <v>41</v>
      </c>
      <c r="B382" s="17" t="s">
        <v>1451</v>
      </c>
      <c r="C382" s="209" t="s">
        <v>1393</v>
      </c>
      <c r="D382" s="10" t="s">
        <v>1394</v>
      </c>
      <c r="E382" s="10" t="s">
        <v>1395</v>
      </c>
      <c r="F382" s="63" t="s">
        <v>20</v>
      </c>
      <c r="G382" s="10"/>
      <c r="H382" s="10" t="s">
        <v>139</v>
      </c>
      <c r="I382" s="10" t="s">
        <v>1517</v>
      </c>
      <c r="J382" s="10" t="s">
        <v>19</v>
      </c>
      <c r="K382" s="20">
        <v>0.67361111111111116</v>
      </c>
      <c r="L382" s="176"/>
      <c r="M382" s="176"/>
      <c r="N382" t="s">
        <v>1526</v>
      </c>
      <c r="O382" s="55"/>
      <c r="P382">
        <v>1</v>
      </c>
    </row>
    <row r="383" spans="1:16" x14ac:dyDescent="0.25">
      <c r="A383" s="5" t="s">
        <v>41</v>
      </c>
      <c r="B383" s="16" t="s">
        <v>1452</v>
      </c>
      <c r="C383" s="201" t="s">
        <v>401</v>
      </c>
      <c r="D383" t="s">
        <v>402</v>
      </c>
      <c r="E383" t="s">
        <v>403</v>
      </c>
      <c r="F383" s="3" t="s">
        <v>20</v>
      </c>
      <c r="I383" t="s">
        <v>1518</v>
      </c>
      <c r="J383" t="s">
        <v>19</v>
      </c>
      <c r="K383" s="19">
        <v>0.69444444444444453</v>
      </c>
      <c r="L383" s="177">
        <f>SUM(P383:P419)</f>
        <v>34</v>
      </c>
      <c r="M383" s="177" t="s">
        <v>1409</v>
      </c>
      <c r="N383" t="s">
        <v>1524</v>
      </c>
      <c r="O383" s="66"/>
      <c r="P383">
        <v>1</v>
      </c>
    </row>
    <row r="384" spans="1:16" x14ac:dyDescent="0.25">
      <c r="A384" s="8" t="s">
        <v>41</v>
      </c>
      <c r="B384" s="16" t="s">
        <v>1452</v>
      </c>
      <c r="C384" s="201" t="s">
        <v>731</v>
      </c>
      <c r="D384" t="s">
        <v>732</v>
      </c>
      <c r="E384" t="s">
        <v>733</v>
      </c>
      <c r="F384" s="3" t="s">
        <v>20</v>
      </c>
      <c r="H384" t="s">
        <v>144</v>
      </c>
      <c r="I384" t="s">
        <v>1518</v>
      </c>
      <c r="J384" t="s">
        <v>19</v>
      </c>
      <c r="K384" s="19">
        <v>0.69444444444444453</v>
      </c>
      <c r="L384" s="177"/>
      <c r="M384" s="177"/>
      <c r="N384" t="s">
        <v>1526</v>
      </c>
      <c r="O384" s="66"/>
      <c r="P384">
        <v>1</v>
      </c>
    </row>
    <row r="385" spans="1:16" x14ac:dyDescent="0.25">
      <c r="A385" s="8" t="s">
        <v>15</v>
      </c>
      <c r="B385" s="16" t="s">
        <v>1452</v>
      </c>
      <c r="C385" s="201" t="s">
        <v>631</v>
      </c>
      <c r="D385" t="s">
        <v>632</v>
      </c>
      <c r="E385" t="s">
        <v>633</v>
      </c>
      <c r="F385" s="3" t="s">
        <v>20</v>
      </c>
      <c r="H385" t="s">
        <v>144</v>
      </c>
      <c r="I385" t="s">
        <v>1518</v>
      </c>
      <c r="J385" t="s">
        <v>19</v>
      </c>
      <c r="K385" s="19">
        <v>0.69444444444444453</v>
      </c>
      <c r="L385" s="177"/>
      <c r="M385" s="177"/>
      <c r="N385" t="s">
        <v>1526</v>
      </c>
      <c r="O385" s="66"/>
      <c r="P385">
        <v>1</v>
      </c>
    </row>
    <row r="386" spans="1:16" x14ac:dyDescent="0.25">
      <c r="A386" s="8" t="s">
        <v>15</v>
      </c>
      <c r="B386" s="16" t="s">
        <v>1452</v>
      </c>
      <c r="C386" s="201" t="s">
        <v>588</v>
      </c>
      <c r="D386" t="s">
        <v>589</v>
      </c>
      <c r="E386" t="s">
        <v>590</v>
      </c>
      <c r="F386" s="3" t="s">
        <v>20</v>
      </c>
      <c r="H386" t="s">
        <v>144</v>
      </c>
      <c r="I386" t="s">
        <v>1518</v>
      </c>
      <c r="J386" t="s">
        <v>19</v>
      </c>
      <c r="K386" s="19">
        <v>0.69444444444444453</v>
      </c>
      <c r="L386" s="177"/>
      <c r="M386" s="177"/>
      <c r="N386" t="s">
        <v>1526</v>
      </c>
      <c r="O386" s="66"/>
      <c r="P386">
        <v>1</v>
      </c>
    </row>
    <row r="387" spans="1:16" x14ac:dyDescent="0.25">
      <c r="A387" s="8" t="s">
        <v>41</v>
      </c>
      <c r="B387" s="16" t="s">
        <v>1452</v>
      </c>
      <c r="C387" s="201" t="s">
        <v>726</v>
      </c>
      <c r="D387" t="s">
        <v>727</v>
      </c>
      <c r="E387" t="s">
        <v>728</v>
      </c>
      <c r="F387" s="3" t="s">
        <v>20</v>
      </c>
      <c r="H387" t="s">
        <v>144</v>
      </c>
      <c r="I387" t="s">
        <v>1518</v>
      </c>
      <c r="J387" t="s">
        <v>19</v>
      </c>
      <c r="K387" s="19">
        <v>0.69444444444444453</v>
      </c>
      <c r="L387" s="177"/>
      <c r="M387" s="177"/>
      <c r="N387" t="s">
        <v>1526</v>
      </c>
      <c r="O387" s="66"/>
      <c r="P387">
        <v>1</v>
      </c>
    </row>
    <row r="388" spans="1:16" x14ac:dyDescent="0.25">
      <c r="A388" s="8" t="s">
        <v>15</v>
      </c>
      <c r="B388" s="16" t="s">
        <v>1452</v>
      </c>
      <c r="C388" s="201" t="s">
        <v>1053</v>
      </c>
      <c r="D388" t="s">
        <v>1054</v>
      </c>
      <c r="E388" t="s">
        <v>1055</v>
      </c>
      <c r="F388" s="3" t="s">
        <v>20</v>
      </c>
      <c r="H388" t="s">
        <v>144</v>
      </c>
      <c r="I388" t="s">
        <v>1518</v>
      </c>
      <c r="J388" t="s">
        <v>19</v>
      </c>
      <c r="K388" s="19">
        <v>0.69444444444444453</v>
      </c>
      <c r="L388" s="177"/>
      <c r="M388" s="177"/>
      <c r="N388" t="s">
        <v>1524</v>
      </c>
      <c r="O388" s="66"/>
      <c r="P388">
        <v>1</v>
      </c>
    </row>
    <row r="389" spans="1:16" x14ac:dyDescent="0.25">
      <c r="A389" s="8" t="s">
        <v>47</v>
      </c>
      <c r="B389" s="16" t="s">
        <v>1452</v>
      </c>
      <c r="C389" s="201" t="s">
        <v>163</v>
      </c>
      <c r="D389" t="s">
        <v>164</v>
      </c>
      <c r="E389" t="s">
        <v>165</v>
      </c>
      <c r="F389" s="3" t="s">
        <v>20</v>
      </c>
      <c r="I389" t="s">
        <v>1518</v>
      </c>
      <c r="J389" t="s">
        <v>19</v>
      </c>
      <c r="K389" s="19">
        <v>0.69444444444444453</v>
      </c>
      <c r="L389" s="177"/>
      <c r="M389" s="177"/>
      <c r="N389" t="s">
        <v>1526</v>
      </c>
      <c r="O389" s="66"/>
      <c r="P389">
        <v>1</v>
      </c>
    </row>
    <row r="390" spans="1:16" x14ac:dyDescent="0.25">
      <c r="A390" s="8" t="s">
        <v>47</v>
      </c>
      <c r="B390" s="16" t="s">
        <v>1452</v>
      </c>
      <c r="C390" s="201" t="s">
        <v>251</v>
      </c>
      <c r="D390" t="s">
        <v>252</v>
      </c>
      <c r="E390" t="s">
        <v>253</v>
      </c>
      <c r="F390" s="3" t="s">
        <v>20</v>
      </c>
      <c r="I390" t="s">
        <v>1518</v>
      </c>
      <c r="J390" t="s">
        <v>19</v>
      </c>
      <c r="K390" s="19">
        <v>0.69444444444444453</v>
      </c>
      <c r="L390" s="177"/>
      <c r="M390" s="177"/>
      <c r="N390" t="s">
        <v>1526</v>
      </c>
      <c r="O390" s="66"/>
      <c r="P390">
        <v>1</v>
      </c>
    </row>
    <row r="391" spans="1:16" x14ac:dyDescent="0.25">
      <c r="A391" s="8" t="s">
        <v>47</v>
      </c>
      <c r="B391" s="16" t="s">
        <v>1452</v>
      </c>
      <c r="C391" s="201" t="s">
        <v>273</v>
      </c>
      <c r="D391" t="s">
        <v>274</v>
      </c>
      <c r="E391" t="s">
        <v>275</v>
      </c>
      <c r="F391" s="3" t="s">
        <v>20</v>
      </c>
      <c r="I391" t="s">
        <v>1518</v>
      </c>
      <c r="J391" t="s">
        <v>19</v>
      </c>
      <c r="K391" s="19">
        <v>0.69444444444444453</v>
      </c>
      <c r="L391" s="177"/>
      <c r="M391" s="177"/>
      <c r="N391" t="s">
        <v>1526</v>
      </c>
      <c r="O391" s="66"/>
      <c r="P391">
        <v>1</v>
      </c>
    </row>
    <row r="392" spans="1:16" x14ac:dyDescent="0.25">
      <c r="A392" s="8" t="s">
        <v>47</v>
      </c>
      <c r="B392" s="16" t="s">
        <v>1452</v>
      </c>
      <c r="C392" s="201" t="s">
        <v>536</v>
      </c>
      <c r="D392" t="s">
        <v>537</v>
      </c>
      <c r="E392" t="s">
        <v>538</v>
      </c>
      <c r="F392" s="3" t="s">
        <v>20</v>
      </c>
      <c r="I392" t="s">
        <v>1518</v>
      </c>
      <c r="J392" t="s">
        <v>19</v>
      </c>
      <c r="K392" s="19">
        <v>0.69444444444444453</v>
      </c>
      <c r="L392" s="177"/>
      <c r="M392" s="177"/>
      <c r="N392" t="s">
        <v>1526</v>
      </c>
      <c r="O392" s="66"/>
      <c r="P392">
        <v>1</v>
      </c>
    </row>
    <row r="393" spans="1:16" x14ac:dyDescent="0.25">
      <c r="A393" s="8" t="s">
        <v>47</v>
      </c>
      <c r="B393" s="16" t="s">
        <v>1452</v>
      </c>
      <c r="C393" s="201" t="s">
        <v>598</v>
      </c>
      <c r="D393" t="s">
        <v>599</v>
      </c>
      <c r="E393" t="s">
        <v>600</v>
      </c>
      <c r="F393" s="3" t="s">
        <v>20</v>
      </c>
      <c r="I393" t="s">
        <v>1518</v>
      </c>
      <c r="J393" t="s">
        <v>19</v>
      </c>
      <c r="K393" s="19">
        <v>0.69444444444444453</v>
      </c>
      <c r="L393" s="177"/>
      <c r="M393" s="177"/>
      <c r="N393" t="s">
        <v>1526</v>
      </c>
      <c r="O393" s="66"/>
      <c r="P393">
        <v>1</v>
      </c>
    </row>
    <row r="394" spans="1:16" s="161" customFormat="1" x14ac:dyDescent="0.25">
      <c r="A394" s="297" t="s">
        <v>47</v>
      </c>
      <c r="B394" s="298" t="s">
        <v>1452</v>
      </c>
      <c r="C394" s="299" t="s">
        <v>604</v>
      </c>
      <c r="D394" s="300" t="s">
        <v>605</v>
      </c>
      <c r="E394" s="300" t="s">
        <v>606</v>
      </c>
      <c r="F394" s="301" t="s">
        <v>20</v>
      </c>
      <c r="G394" s="300"/>
      <c r="H394" s="300"/>
      <c r="I394" s="300" t="s">
        <v>1518</v>
      </c>
      <c r="J394" s="300" t="s">
        <v>19</v>
      </c>
      <c r="K394" s="302">
        <v>0.69444444444444453</v>
      </c>
      <c r="L394" s="177"/>
      <c r="M394" s="177"/>
      <c r="N394" s="161" t="s">
        <v>1526</v>
      </c>
      <c r="O394" s="162" t="s">
        <v>1596</v>
      </c>
      <c r="P394" s="161">
        <v>0</v>
      </c>
    </row>
    <row r="395" spans="1:16" x14ac:dyDescent="0.25">
      <c r="A395" s="8" t="s">
        <v>47</v>
      </c>
      <c r="B395" s="16" t="s">
        <v>1452</v>
      </c>
      <c r="C395" s="201" t="s">
        <v>674</v>
      </c>
      <c r="D395" t="s">
        <v>675</v>
      </c>
      <c r="E395" t="s">
        <v>676</v>
      </c>
      <c r="F395" s="3" t="s">
        <v>20</v>
      </c>
      <c r="I395" t="s">
        <v>1518</v>
      </c>
      <c r="J395" t="s">
        <v>19</v>
      </c>
      <c r="K395" s="19">
        <v>0.69444444444444453</v>
      </c>
      <c r="L395" s="177"/>
      <c r="M395" s="177"/>
      <c r="N395" t="s">
        <v>1526</v>
      </c>
      <c r="O395" s="66"/>
      <c r="P395">
        <v>1</v>
      </c>
    </row>
    <row r="396" spans="1:16" x14ac:dyDescent="0.25">
      <c r="A396" s="8" t="s">
        <v>47</v>
      </c>
      <c r="B396" s="16" t="s">
        <v>1452</v>
      </c>
      <c r="C396" s="201" t="s">
        <v>176</v>
      </c>
      <c r="D396" t="s">
        <v>847</v>
      </c>
      <c r="E396" t="s">
        <v>848</v>
      </c>
      <c r="F396" s="3" t="s">
        <v>20</v>
      </c>
      <c r="I396" t="s">
        <v>1518</v>
      </c>
      <c r="J396" t="s">
        <v>19</v>
      </c>
      <c r="K396" s="19">
        <v>0.69444444444444453</v>
      </c>
      <c r="L396" s="177"/>
      <c r="M396" s="177"/>
      <c r="N396" t="s">
        <v>1526</v>
      </c>
      <c r="O396" s="66"/>
      <c r="P396">
        <v>1</v>
      </c>
    </row>
    <row r="397" spans="1:16" x14ac:dyDescent="0.25">
      <c r="A397" s="8" t="s">
        <v>47</v>
      </c>
      <c r="B397" s="16" t="s">
        <v>1452</v>
      </c>
      <c r="C397" s="201" t="s">
        <v>873</v>
      </c>
      <c r="D397" t="s">
        <v>874</v>
      </c>
      <c r="E397" t="s">
        <v>875</v>
      </c>
      <c r="F397" s="3" t="s">
        <v>20</v>
      </c>
      <c r="I397" t="s">
        <v>1518</v>
      </c>
      <c r="J397" t="s">
        <v>19</v>
      </c>
      <c r="K397" s="19">
        <v>0.69444444444444453</v>
      </c>
      <c r="L397" s="177"/>
      <c r="M397" s="177"/>
      <c r="N397" t="s">
        <v>1526</v>
      </c>
      <c r="O397" s="66"/>
      <c r="P397">
        <v>1</v>
      </c>
    </row>
    <row r="398" spans="1:16" x14ac:dyDescent="0.25">
      <c r="A398" s="8" t="s">
        <v>47</v>
      </c>
      <c r="B398" s="16" t="s">
        <v>1452</v>
      </c>
      <c r="C398" s="201" t="s">
        <v>957</v>
      </c>
      <c r="D398" t="s">
        <v>958</v>
      </c>
      <c r="E398" t="s">
        <v>959</v>
      </c>
      <c r="F398" s="3" t="s">
        <v>20</v>
      </c>
      <c r="I398" t="s">
        <v>1518</v>
      </c>
      <c r="J398" t="s">
        <v>19</v>
      </c>
      <c r="K398" s="19">
        <v>0.69444444444444453</v>
      </c>
      <c r="L398" s="177"/>
      <c r="M398" s="177"/>
      <c r="N398" t="s">
        <v>1526</v>
      </c>
      <c r="O398" s="66"/>
      <c r="P398">
        <v>1</v>
      </c>
    </row>
    <row r="399" spans="1:16" x14ac:dyDescent="0.25">
      <c r="A399" s="8" t="s">
        <v>47</v>
      </c>
      <c r="B399" s="16" t="s">
        <v>1452</v>
      </c>
      <c r="C399" s="201" t="s">
        <v>1012</v>
      </c>
      <c r="D399" t="s">
        <v>1013</v>
      </c>
      <c r="E399" t="s">
        <v>1014</v>
      </c>
      <c r="F399" s="3" t="s">
        <v>20</v>
      </c>
      <c r="I399" t="s">
        <v>1518</v>
      </c>
      <c r="J399" t="s">
        <v>19</v>
      </c>
      <c r="K399" s="19">
        <v>0.69444444444444453</v>
      </c>
      <c r="L399" s="177"/>
      <c r="M399" s="177"/>
      <c r="N399" t="s">
        <v>1524</v>
      </c>
      <c r="O399" s="66"/>
      <c r="P399">
        <v>1</v>
      </c>
    </row>
    <row r="400" spans="1:16" x14ac:dyDescent="0.25">
      <c r="A400" s="8" t="s">
        <v>47</v>
      </c>
      <c r="B400" s="16" t="s">
        <v>1452</v>
      </c>
      <c r="C400" s="201" t="s">
        <v>1024</v>
      </c>
      <c r="D400" t="s">
        <v>1025</v>
      </c>
      <c r="E400" t="s">
        <v>1026</v>
      </c>
      <c r="F400" s="3" t="s">
        <v>20</v>
      </c>
      <c r="I400" t="s">
        <v>1518</v>
      </c>
      <c r="J400" t="s">
        <v>19</v>
      </c>
      <c r="K400" s="19">
        <v>0.69444444444444453</v>
      </c>
      <c r="L400" s="177"/>
      <c r="M400" s="177"/>
      <c r="N400" t="s">
        <v>1526</v>
      </c>
      <c r="O400" s="66"/>
      <c r="P400">
        <v>1</v>
      </c>
    </row>
    <row r="401" spans="1:16" x14ac:dyDescent="0.25">
      <c r="A401" s="8" t="s">
        <v>47</v>
      </c>
      <c r="B401" s="16" t="s">
        <v>1452</v>
      </c>
      <c r="C401" s="201" t="s">
        <v>946</v>
      </c>
      <c r="D401" t="s">
        <v>1033</v>
      </c>
      <c r="E401" t="s">
        <v>1034</v>
      </c>
      <c r="F401" s="3" t="s">
        <v>20</v>
      </c>
      <c r="I401" t="s">
        <v>1518</v>
      </c>
      <c r="J401" t="s">
        <v>19</v>
      </c>
      <c r="K401" s="19">
        <v>0.69444444444444453</v>
      </c>
      <c r="L401" s="177"/>
      <c r="M401" s="177"/>
      <c r="N401" t="s">
        <v>1526</v>
      </c>
      <c r="O401" s="66"/>
      <c r="P401">
        <v>1</v>
      </c>
    </row>
    <row r="402" spans="1:16" x14ac:dyDescent="0.25">
      <c r="A402" s="8" t="s">
        <v>47</v>
      </c>
      <c r="B402" s="16" t="s">
        <v>1452</v>
      </c>
      <c r="C402" s="201" t="s">
        <v>1042</v>
      </c>
      <c r="D402" t="s">
        <v>1043</v>
      </c>
      <c r="E402" t="s">
        <v>1044</v>
      </c>
      <c r="F402" s="3" t="s">
        <v>20</v>
      </c>
      <c r="I402" t="s">
        <v>1518</v>
      </c>
      <c r="J402" t="s">
        <v>19</v>
      </c>
      <c r="K402" s="19">
        <v>0.69444444444444453</v>
      </c>
      <c r="L402" s="177"/>
      <c r="M402" s="177"/>
      <c r="N402" t="s">
        <v>1526</v>
      </c>
      <c r="O402" s="66"/>
      <c r="P402">
        <v>1</v>
      </c>
    </row>
    <row r="403" spans="1:16" x14ac:dyDescent="0.25">
      <c r="A403" s="8" t="s">
        <v>47</v>
      </c>
      <c r="B403" s="16" t="s">
        <v>1452</v>
      </c>
      <c r="C403" s="201" t="s">
        <v>1012</v>
      </c>
      <c r="D403" t="s">
        <v>1085</v>
      </c>
      <c r="E403" t="s">
        <v>1086</v>
      </c>
      <c r="F403" s="3" t="s">
        <v>20</v>
      </c>
      <c r="I403" t="s">
        <v>1518</v>
      </c>
      <c r="J403" t="s">
        <v>19</v>
      </c>
      <c r="K403" s="19">
        <v>0.69444444444444453</v>
      </c>
      <c r="L403" s="177"/>
      <c r="M403" s="177"/>
      <c r="N403" t="s">
        <v>1526</v>
      </c>
      <c r="O403" s="66"/>
      <c r="P403">
        <v>1</v>
      </c>
    </row>
    <row r="404" spans="1:16" x14ac:dyDescent="0.25">
      <c r="A404" s="8" t="s">
        <v>47</v>
      </c>
      <c r="B404" s="16" t="s">
        <v>1452</v>
      </c>
      <c r="C404" s="201" t="s">
        <v>1123</v>
      </c>
      <c r="D404" t="s">
        <v>1124</v>
      </c>
      <c r="E404" t="s">
        <v>1125</v>
      </c>
      <c r="F404" s="3" t="s">
        <v>20</v>
      </c>
      <c r="I404" t="s">
        <v>1518</v>
      </c>
      <c r="J404" t="s">
        <v>19</v>
      </c>
      <c r="K404" s="19">
        <v>0.69444444444444453</v>
      </c>
      <c r="L404" s="177"/>
      <c r="M404" s="177"/>
      <c r="N404" t="s">
        <v>1526</v>
      </c>
      <c r="O404" s="66"/>
      <c r="P404">
        <v>1</v>
      </c>
    </row>
    <row r="405" spans="1:16" x14ac:dyDescent="0.25">
      <c r="A405" s="8" t="s">
        <v>47</v>
      </c>
      <c r="B405" s="16" t="s">
        <v>1452</v>
      </c>
      <c r="C405" s="201" t="s">
        <v>1173</v>
      </c>
      <c r="D405" t="s">
        <v>1174</v>
      </c>
      <c r="E405" t="s">
        <v>1175</v>
      </c>
      <c r="F405" s="3" t="s">
        <v>20</v>
      </c>
      <c r="I405" t="s">
        <v>1518</v>
      </c>
      <c r="J405" t="s">
        <v>19</v>
      </c>
      <c r="K405" s="19">
        <v>0.69444444444444453</v>
      </c>
      <c r="L405" s="177"/>
      <c r="M405" s="177"/>
      <c r="N405" t="s">
        <v>1526</v>
      </c>
      <c r="O405" s="66"/>
      <c r="P405">
        <v>1</v>
      </c>
    </row>
    <row r="406" spans="1:16" x14ac:dyDescent="0.25">
      <c r="A406" s="8" t="s">
        <v>47</v>
      </c>
      <c r="B406" s="16" t="s">
        <v>1452</v>
      </c>
      <c r="C406" s="201" t="s">
        <v>1184</v>
      </c>
      <c r="D406" t="s">
        <v>1185</v>
      </c>
      <c r="E406" t="s">
        <v>1186</v>
      </c>
      <c r="F406" s="3" t="s">
        <v>20</v>
      </c>
      <c r="I406" t="s">
        <v>1518</v>
      </c>
      <c r="J406" t="s">
        <v>19</v>
      </c>
      <c r="K406" s="19">
        <v>0.69444444444444453</v>
      </c>
      <c r="L406" s="177"/>
      <c r="M406" s="177"/>
      <c r="N406" t="s">
        <v>1526</v>
      </c>
      <c r="O406" s="66"/>
      <c r="P406">
        <v>1</v>
      </c>
    </row>
    <row r="407" spans="1:16" x14ac:dyDescent="0.25">
      <c r="A407" s="8" t="s">
        <v>47</v>
      </c>
      <c r="B407" s="16" t="s">
        <v>1452</v>
      </c>
      <c r="C407" s="201" t="s">
        <v>1187</v>
      </c>
      <c r="D407" t="s">
        <v>1188</v>
      </c>
      <c r="E407" t="s">
        <v>1189</v>
      </c>
      <c r="F407" s="3" t="s">
        <v>20</v>
      </c>
      <c r="I407" t="s">
        <v>1518</v>
      </c>
      <c r="J407" t="s">
        <v>19</v>
      </c>
      <c r="K407" s="19">
        <v>0.69444444444444453</v>
      </c>
      <c r="L407" s="177"/>
      <c r="M407" s="177"/>
      <c r="N407" t="s">
        <v>1526</v>
      </c>
      <c r="O407" s="66"/>
      <c r="P407">
        <v>1</v>
      </c>
    </row>
    <row r="408" spans="1:16" x14ac:dyDescent="0.25">
      <c r="A408" s="8" t="s">
        <v>47</v>
      </c>
      <c r="B408" s="16" t="s">
        <v>1452</v>
      </c>
      <c r="C408" s="201" t="s">
        <v>1302</v>
      </c>
      <c r="D408" t="s">
        <v>1303</v>
      </c>
      <c r="E408" t="s">
        <v>1304</v>
      </c>
      <c r="F408" s="3" t="s">
        <v>20</v>
      </c>
      <c r="I408" t="s">
        <v>1518</v>
      </c>
      <c r="J408" t="s">
        <v>19</v>
      </c>
      <c r="K408" s="19">
        <v>0.69444444444444453</v>
      </c>
      <c r="L408" s="177"/>
      <c r="M408" s="177"/>
      <c r="N408" t="s">
        <v>1526</v>
      </c>
      <c r="O408" s="66"/>
      <c r="P408">
        <v>1</v>
      </c>
    </row>
    <row r="409" spans="1:16" x14ac:dyDescent="0.25">
      <c r="A409" s="8" t="s">
        <v>15</v>
      </c>
      <c r="B409" s="143" t="s">
        <v>1452</v>
      </c>
      <c r="C409" s="210" t="s">
        <v>141</v>
      </c>
      <c r="D409" s="144" t="s">
        <v>142</v>
      </c>
      <c r="E409" s="144" t="s">
        <v>143</v>
      </c>
      <c r="F409" s="145" t="s">
        <v>20</v>
      </c>
      <c r="G409" s="144"/>
      <c r="H409" s="144" t="s">
        <v>144</v>
      </c>
      <c r="I409" s="144" t="s">
        <v>1518</v>
      </c>
      <c r="J409" s="144" t="s">
        <v>19</v>
      </c>
      <c r="K409" s="146">
        <v>0.69444444444444453</v>
      </c>
      <c r="L409" s="177"/>
      <c r="M409" s="177"/>
      <c r="N409" t="s">
        <v>1526</v>
      </c>
      <c r="O409" s="66" t="s">
        <v>1527</v>
      </c>
      <c r="P409">
        <v>0</v>
      </c>
    </row>
    <row r="410" spans="1:16" x14ac:dyDescent="0.25">
      <c r="A410" s="8" t="s">
        <v>15</v>
      </c>
      <c r="B410" s="16" t="s">
        <v>1452</v>
      </c>
      <c r="C410" s="201" t="s">
        <v>452</v>
      </c>
      <c r="D410" t="s">
        <v>453</v>
      </c>
      <c r="E410" t="s">
        <v>454</v>
      </c>
      <c r="F410" s="3" t="s">
        <v>20</v>
      </c>
      <c r="H410" t="s">
        <v>144</v>
      </c>
      <c r="I410" t="s">
        <v>1518</v>
      </c>
      <c r="J410" t="s">
        <v>19</v>
      </c>
      <c r="K410" s="19">
        <v>0.69444444444444453</v>
      </c>
      <c r="L410" s="177"/>
      <c r="M410" s="177"/>
      <c r="N410" t="s">
        <v>1526</v>
      </c>
      <c r="O410" s="66"/>
      <c r="P410">
        <v>1</v>
      </c>
    </row>
    <row r="411" spans="1:16" x14ac:dyDescent="0.25">
      <c r="A411" s="8" t="s">
        <v>15</v>
      </c>
      <c r="B411" s="16" t="s">
        <v>1452</v>
      </c>
      <c r="C411" s="201" t="s">
        <v>983</v>
      </c>
      <c r="D411" t="s">
        <v>984</v>
      </c>
      <c r="E411" t="s">
        <v>985</v>
      </c>
      <c r="F411" s="3" t="s">
        <v>20</v>
      </c>
      <c r="H411" t="s">
        <v>144</v>
      </c>
      <c r="I411" t="s">
        <v>1518</v>
      </c>
      <c r="J411" t="s">
        <v>19</v>
      </c>
      <c r="K411" s="19">
        <v>0.69444444444444453</v>
      </c>
      <c r="L411" s="177"/>
      <c r="M411" s="177"/>
      <c r="N411" t="s">
        <v>1526</v>
      </c>
      <c r="O411" s="66"/>
      <c r="P411">
        <v>1</v>
      </c>
    </row>
    <row r="412" spans="1:16" x14ac:dyDescent="0.25">
      <c r="A412" s="8" t="s">
        <v>15</v>
      </c>
      <c r="B412" s="16" t="s">
        <v>1452</v>
      </c>
      <c r="C412" s="201" t="s">
        <v>1035</v>
      </c>
      <c r="D412" t="s">
        <v>1036</v>
      </c>
      <c r="E412" t="s">
        <v>1037</v>
      </c>
      <c r="F412" s="3" t="s">
        <v>20</v>
      </c>
      <c r="G412" t="s">
        <v>1038</v>
      </c>
      <c r="H412" t="s">
        <v>144</v>
      </c>
      <c r="I412" t="s">
        <v>1518</v>
      </c>
      <c r="J412" t="s">
        <v>19</v>
      </c>
      <c r="K412" s="19">
        <v>0.69444444444444453</v>
      </c>
      <c r="L412" s="177"/>
      <c r="M412" s="177"/>
      <c r="N412" t="s">
        <v>1526</v>
      </c>
      <c r="O412" s="66"/>
      <c r="P412">
        <v>1</v>
      </c>
    </row>
    <row r="413" spans="1:16" x14ac:dyDescent="0.25">
      <c r="A413" s="8" t="s">
        <v>15</v>
      </c>
      <c r="B413" s="16" t="s">
        <v>1452</v>
      </c>
      <c r="C413" s="201" t="s">
        <v>1293</v>
      </c>
      <c r="D413" t="s">
        <v>1294</v>
      </c>
      <c r="E413" t="s">
        <v>1295</v>
      </c>
      <c r="F413" s="3" t="s">
        <v>20</v>
      </c>
      <c r="H413" t="s">
        <v>144</v>
      </c>
      <c r="I413" t="s">
        <v>1518</v>
      </c>
      <c r="J413" t="s">
        <v>19</v>
      </c>
      <c r="K413" s="19">
        <v>0.69444444444444453</v>
      </c>
      <c r="L413" s="177"/>
      <c r="M413" s="177"/>
      <c r="N413" t="s">
        <v>1526</v>
      </c>
      <c r="O413" s="66"/>
      <c r="P413">
        <v>1</v>
      </c>
    </row>
    <row r="414" spans="1:16" x14ac:dyDescent="0.25">
      <c r="A414" s="8" t="s">
        <v>41</v>
      </c>
      <c r="B414" s="16" t="s">
        <v>1452</v>
      </c>
      <c r="C414" s="201" t="s">
        <v>42</v>
      </c>
      <c r="D414" t="s">
        <v>43</v>
      </c>
      <c r="E414" t="s">
        <v>44</v>
      </c>
      <c r="F414" s="3" t="s">
        <v>20</v>
      </c>
      <c r="H414" t="s">
        <v>45</v>
      </c>
      <c r="I414" t="s">
        <v>1518</v>
      </c>
      <c r="J414" t="s">
        <v>19</v>
      </c>
      <c r="K414" s="19">
        <v>0.69444444444444453</v>
      </c>
      <c r="L414" s="177"/>
      <c r="M414" s="177"/>
      <c r="N414" t="s">
        <v>1526</v>
      </c>
      <c r="O414" s="66"/>
      <c r="P414">
        <v>1</v>
      </c>
    </row>
    <row r="415" spans="1:16" x14ac:dyDescent="0.25">
      <c r="A415" s="8" t="s">
        <v>41</v>
      </c>
      <c r="B415" s="16" t="s">
        <v>1452</v>
      </c>
      <c r="C415" s="201" t="s">
        <v>512</v>
      </c>
      <c r="D415" t="s">
        <v>513</v>
      </c>
      <c r="E415" t="s">
        <v>514</v>
      </c>
      <c r="F415" s="3" t="s">
        <v>20</v>
      </c>
      <c r="I415" t="s">
        <v>1518</v>
      </c>
      <c r="J415" t="s">
        <v>19</v>
      </c>
      <c r="K415" s="19">
        <v>0.69444444444444453</v>
      </c>
      <c r="L415" s="177"/>
      <c r="M415" s="177"/>
      <c r="N415" t="s">
        <v>1526</v>
      </c>
      <c r="O415" s="66"/>
      <c r="P415">
        <v>1</v>
      </c>
    </row>
    <row r="416" spans="1:16" x14ac:dyDescent="0.25">
      <c r="A416" s="8" t="s">
        <v>41</v>
      </c>
      <c r="B416" s="143" t="s">
        <v>1452</v>
      </c>
      <c r="C416" s="210" t="s">
        <v>613</v>
      </c>
      <c r="D416" s="144" t="s">
        <v>614</v>
      </c>
      <c r="E416" s="144" t="s">
        <v>615</v>
      </c>
      <c r="F416" s="145" t="s">
        <v>20</v>
      </c>
      <c r="G416" s="144"/>
      <c r="H416" s="144" t="s">
        <v>144</v>
      </c>
      <c r="I416" s="144" t="s">
        <v>1518</v>
      </c>
      <c r="J416" s="144" t="s">
        <v>19</v>
      </c>
      <c r="K416" s="146">
        <v>0.69444444444444453</v>
      </c>
      <c r="L416" s="177"/>
      <c r="M416" s="177"/>
      <c r="N416" t="s">
        <v>1526</v>
      </c>
      <c r="O416" s="66" t="s">
        <v>1527</v>
      </c>
      <c r="P416">
        <v>0</v>
      </c>
    </row>
    <row r="417" spans="1:16" x14ac:dyDescent="0.25">
      <c r="A417" s="8" t="s">
        <v>41</v>
      </c>
      <c r="B417" s="16" t="s">
        <v>1452</v>
      </c>
      <c r="C417" s="201" t="s">
        <v>617</v>
      </c>
      <c r="D417" t="s">
        <v>618</v>
      </c>
      <c r="E417" t="s">
        <v>619</v>
      </c>
      <c r="F417" s="3" t="s">
        <v>20</v>
      </c>
      <c r="H417" t="s">
        <v>144</v>
      </c>
      <c r="I417" t="s">
        <v>1518</v>
      </c>
      <c r="J417" t="s">
        <v>19</v>
      </c>
      <c r="K417" s="19">
        <v>0.69444444444444453</v>
      </c>
      <c r="L417" s="177"/>
      <c r="M417" s="177"/>
      <c r="N417" t="s">
        <v>1524</v>
      </c>
      <c r="O417" s="66"/>
      <c r="P417">
        <v>1</v>
      </c>
    </row>
    <row r="418" spans="1:16" x14ac:dyDescent="0.25">
      <c r="A418" s="8" t="s">
        <v>41</v>
      </c>
      <c r="B418" s="16" t="s">
        <v>1452</v>
      </c>
      <c r="C418" s="201" t="s">
        <v>773</v>
      </c>
      <c r="D418" t="s">
        <v>774</v>
      </c>
      <c r="E418" t="s">
        <v>775</v>
      </c>
      <c r="F418" s="3" t="s">
        <v>20</v>
      </c>
      <c r="H418" t="s">
        <v>776</v>
      </c>
      <c r="I418" t="s">
        <v>1518</v>
      </c>
      <c r="J418" t="s">
        <v>19</v>
      </c>
      <c r="K418" s="19">
        <v>0.69444444444444453</v>
      </c>
      <c r="L418" s="177"/>
      <c r="M418" s="177"/>
      <c r="N418" t="s">
        <v>1526</v>
      </c>
      <c r="O418" s="66"/>
      <c r="P418">
        <v>1</v>
      </c>
    </row>
    <row r="419" spans="1:16" ht="15.75" thickBot="1" x14ac:dyDescent="0.3">
      <c r="A419" s="9" t="s">
        <v>41</v>
      </c>
      <c r="B419" s="17" t="s">
        <v>1452</v>
      </c>
      <c r="C419" s="209" t="s">
        <v>1030</v>
      </c>
      <c r="D419" s="10" t="s">
        <v>1031</v>
      </c>
      <c r="E419" s="10" t="s">
        <v>1032</v>
      </c>
      <c r="F419" s="63" t="s">
        <v>20</v>
      </c>
      <c r="G419" s="10"/>
      <c r="H419" s="10" t="s">
        <v>144</v>
      </c>
      <c r="I419" s="10" t="s">
        <v>1518</v>
      </c>
      <c r="J419" s="10" t="s">
        <v>19</v>
      </c>
      <c r="K419" s="20">
        <v>0.69444444444444453</v>
      </c>
      <c r="L419" s="176"/>
      <c r="M419" s="176"/>
      <c r="N419" t="s">
        <v>1526</v>
      </c>
      <c r="O419" s="55"/>
      <c r="P419">
        <v>1</v>
      </c>
    </row>
    <row r="420" spans="1:16" x14ac:dyDescent="0.25">
      <c r="A420" s="77" t="s">
        <v>15</v>
      </c>
      <c r="B420" s="16" t="s">
        <v>1453</v>
      </c>
      <c r="C420" s="201" t="s">
        <v>122</v>
      </c>
      <c r="D420" t="s">
        <v>123</v>
      </c>
      <c r="E420" t="s">
        <v>124</v>
      </c>
      <c r="F420" s="3" t="s">
        <v>20</v>
      </c>
      <c r="H420" t="s">
        <v>125</v>
      </c>
      <c r="I420" t="s">
        <v>1602</v>
      </c>
      <c r="J420" t="s">
        <v>19</v>
      </c>
      <c r="K420" s="19">
        <v>0.74305555555555547</v>
      </c>
      <c r="L420" s="177">
        <f>SUM(P420:P430)</f>
        <v>11</v>
      </c>
      <c r="M420" s="177" t="s">
        <v>1408</v>
      </c>
      <c r="N420" t="s">
        <v>1526</v>
      </c>
      <c r="O420" s="66"/>
      <c r="P420">
        <v>1</v>
      </c>
    </row>
    <row r="421" spans="1:16" x14ac:dyDescent="0.25">
      <c r="A421" s="36" t="s">
        <v>15</v>
      </c>
      <c r="B421" s="16" t="s">
        <v>1453</v>
      </c>
      <c r="C421" s="201" t="s">
        <v>366</v>
      </c>
      <c r="D421" t="s">
        <v>367</v>
      </c>
      <c r="E421" t="s">
        <v>368</v>
      </c>
      <c r="F421" s="3" t="s">
        <v>20</v>
      </c>
      <c r="H421" t="s">
        <v>369</v>
      </c>
      <c r="I421" t="s">
        <v>1482</v>
      </c>
      <c r="J421" t="s">
        <v>19</v>
      </c>
      <c r="K421" s="19">
        <v>0.74305555555555547</v>
      </c>
      <c r="L421" s="177"/>
      <c r="M421" s="177"/>
      <c r="N421" t="s">
        <v>1526</v>
      </c>
      <c r="O421" s="66"/>
      <c r="P421">
        <v>1</v>
      </c>
    </row>
    <row r="422" spans="1:16" x14ac:dyDescent="0.25">
      <c r="A422" s="36" t="s">
        <v>15</v>
      </c>
      <c r="B422" s="16" t="s">
        <v>1453</v>
      </c>
      <c r="C422" s="201" t="s">
        <v>334</v>
      </c>
      <c r="D422" t="s">
        <v>475</v>
      </c>
      <c r="E422" t="s">
        <v>476</v>
      </c>
      <c r="F422" s="3" t="s">
        <v>20</v>
      </c>
      <c r="H422" t="s">
        <v>369</v>
      </c>
      <c r="I422" t="s">
        <v>1482</v>
      </c>
      <c r="J422" t="s">
        <v>19</v>
      </c>
      <c r="K422" s="19">
        <v>0.74305555555555547</v>
      </c>
      <c r="L422" s="177"/>
      <c r="M422" s="177"/>
      <c r="N422" t="s">
        <v>1526</v>
      </c>
      <c r="O422" s="66"/>
      <c r="P422">
        <v>1</v>
      </c>
    </row>
    <row r="423" spans="1:16" x14ac:dyDescent="0.25">
      <c r="A423" s="36" t="s">
        <v>15</v>
      </c>
      <c r="B423" s="16" t="s">
        <v>1453</v>
      </c>
      <c r="C423" s="201" t="s">
        <v>504</v>
      </c>
      <c r="D423" t="s">
        <v>505</v>
      </c>
      <c r="E423" t="s">
        <v>506</v>
      </c>
      <c r="F423" s="3" t="s">
        <v>20</v>
      </c>
      <c r="H423" t="s">
        <v>507</v>
      </c>
      <c r="I423" t="s">
        <v>1482</v>
      </c>
      <c r="J423" t="s">
        <v>19</v>
      </c>
      <c r="K423" s="19">
        <v>0.74305555555555547</v>
      </c>
      <c r="L423" s="177"/>
      <c r="M423" s="177"/>
      <c r="N423" t="s">
        <v>1526</v>
      </c>
      <c r="O423" s="66"/>
      <c r="P423">
        <v>1</v>
      </c>
    </row>
    <row r="424" spans="1:16" x14ac:dyDescent="0.25">
      <c r="A424" s="36" t="s">
        <v>15</v>
      </c>
      <c r="B424" s="16" t="s">
        <v>1453</v>
      </c>
      <c r="C424" s="201" t="s">
        <v>516</v>
      </c>
      <c r="D424" t="s">
        <v>517</v>
      </c>
      <c r="E424" t="s">
        <v>518</v>
      </c>
      <c r="F424" s="3" t="s">
        <v>20</v>
      </c>
      <c r="H424" t="s">
        <v>230</v>
      </c>
      <c r="I424" t="s">
        <v>1482</v>
      </c>
      <c r="J424" t="s">
        <v>19</v>
      </c>
      <c r="K424" s="19">
        <v>0.74305555555555547</v>
      </c>
      <c r="L424" s="177"/>
      <c r="M424" s="177"/>
      <c r="N424" t="s">
        <v>1526</v>
      </c>
      <c r="O424" s="66"/>
      <c r="P424">
        <v>1</v>
      </c>
    </row>
    <row r="425" spans="1:16" x14ac:dyDescent="0.25">
      <c r="A425" s="36" t="s">
        <v>15</v>
      </c>
      <c r="B425" s="16" t="s">
        <v>1453</v>
      </c>
      <c r="C425" s="201" t="s">
        <v>694</v>
      </c>
      <c r="D425" t="s">
        <v>695</v>
      </c>
      <c r="E425" t="s">
        <v>696</v>
      </c>
      <c r="F425" s="3" t="s">
        <v>20</v>
      </c>
      <c r="H425" t="s">
        <v>125</v>
      </c>
      <c r="I425" t="s">
        <v>1482</v>
      </c>
      <c r="J425" t="s">
        <v>19</v>
      </c>
      <c r="K425" s="19">
        <v>0.74305555555555547</v>
      </c>
      <c r="L425" s="177"/>
      <c r="M425" s="177"/>
      <c r="N425" t="s">
        <v>1526</v>
      </c>
      <c r="O425" s="66"/>
      <c r="P425">
        <v>1</v>
      </c>
    </row>
    <row r="426" spans="1:16" x14ac:dyDescent="0.25">
      <c r="A426" s="36" t="s">
        <v>15</v>
      </c>
      <c r="B426" s="16" t="s">
        <v>1453</v>
      </c>
      <c r="C426" s="201" t="s">
        <v>778</v>
      </c>
      <c r="D426" t="s">
        <v>779</v>
      </c>
      <c r="E426" t="s">
        <v>780</v>
      </c>
      <c r="F426" s="3" t="s">
        <v>20</v>
      </c>
      <c r="H426" t="s">
        <v>781</v>
      </c>
      <c r="I426" t="s">
        <v>1482</v>
      </c>
      <c r="J426" t="s">
        <v>19</v>
      </c>
      <c r="K426" s="19">
        <v>0.74305555555555547</v>
      </c>
      <c r="L426" s="177"/>
      <c r="M426" s="177"/>
      <c r="N426" t="s">
        <v>1524</v>
      </c>
      <c r="O426" s="66"/>
      <c r="P426">
        <v>1</v>
      </c>
    </row>
    <row r="427" spans="1:16" x14ac:dyDescent="0.25">
      <c r="A427" s="36" t="s">
        <v>15</v>
      </c>
      <c r="B427" s="16" t="s">
        <v>1453</v>
      </c>
      <c r="C427" s="201" t="s">
        <v>829</v>
      </c>
      <c r="D427" t="s">
        <v>830</v>
      </c>
      <c r="E427" t="s">
        <v>831</v>
      </c>
      <c r="F427" s="3" t="s">
        <v>20</v>
      </c>
      <c r="H427" t="s">
        <v>781</v>
      </c>
      <c r="I427" t="s">
        <v>1482</v>
      </c>
      <c r="J427" t="s">
        <v>19</v>
      </c>
      <c r="K427" s="19">
        <v>0.74305555555555547</v>
      </c>
      <c r="L427" s="177"/>
      <c r="M427" s="177"/>
      <c r="N427" t="s">
        <v>1524</v>
      </c>
      <c r="O427" s="66"/>
      <c r="P427">
        <v>1</v>
      </c>
    </row>
    <row r="428" spans="1:16" x14ac:dyDescent="0.25">
      <c r="A428" s="36" t="s">
        <v>15</v>
      </c>
      <c r="B428" s="16" t="s">
        <v>1453</v>
      </c>
      <c r="C428" s="201" t="s">
        <v>1234</v>
      </c>
      <c r="D428" t="s">
        <v>1235</v>
      </c>
      <c r="E428" t="s">
        <v>1236</v>
      </c>
      <c r="F428" s="3" t="s">
        <v>20</v>
      </c>
      <c r="H428" t="s">
        <v>230</v>
      </c>
      <c r="I428" t="s">
        <v>1482</v>
      </c>
      <c r="J428" t="s">
        <v>19</v>
      </c>
      <c r="K428" s="19">
        <v>0.74305555555555547</v>
      </c>
      <c r="L428" s="177"/>
      <c r="M428" s="177"/>
      <c r="N428" t="s">
        <v>1526</v>
      </c>
      <c r="O428" s="66"/>
      <c r="P428">
        <v>1</v>
      </c>
    </row>
    <row r="429" spans="1:16" ht="30" x14ac:dyDescent="0.25">
      <c r="A429" s="74"/>
      <c r="B429" s="296" t="s">
        <v>1453</v>
      </c>
      <c r="C429" s="70" t="s">
        <v>1575</v>
      </c>
      <c r="D429" s="70" t="s">
        <v>1576</v>
      </c>
      <c r="E429" s="70"/>
      <c r="F429" s="248" t="s">
        <v>20</v>
      </c>
      <c r="G429" s="70"/>
      <c r="H429" s="70" t="s">
        <v>230</v>
      </c>
      <c r="I429" s="70" t="s">
        <v>1482</v>
      </c>
      <c r="J429" s="70" t="s">
        <v>19</v>
      </c>
      <c r="K429" s="139">
        <v>0.74305555555555547</v>
      </c>
      <c r="L429" s="177"/>
      <c r="M429" s="177"/>
      <c r="N429" t="s">
        <v>1526</v>
      </c>
      <c r="O429" s="283" t="s">
        <v>1616</v>
      </c>
      <c r="P429">
        <v>1</v>
      </c>
    </row>
    <row r="430" spans="1:16" ht="15.75" thickBot="1" x14ac:dyDescent="0.3">
      <c r="A430" s="74" t="s">
        <v>15</v>
      </c>
      <c r="B430" s="17" t="s">
        <v>1453</v>
      </c>
      <c r="C430" s="209" t="s">
        <v>1331</v>
      </c>
      <c r="D430" s="10" t="s">
        <v>1332</v>
      </c>
      <c r="E430" s="10" t="s">
        <v>1333</v>
      </c>
      <c r="F430" s="63" t="s">
        <v>20</v>
      </c>
      <c r="G430" s="10"/>
      <c r="H430" s="10" t="s">
        <v>781</v>
      </c>
      <c r="I430" s="10" t="s">
        <v>1482</v>
      </c>
      <c r="J430" s="10" t="s">
        <v>19</v>
      </c>
      <c r="K430" s="20">
        <v>0.74305555555555547</v>
      </c>
      <c r="L430" s="176"/>
      <c r="M430" s="176"/>
      <c r="N430" t="s">
        <v>1524</v>
      </c>
      <c r="O430" s="55"/>
      <c r="P430">
        <v>1</v>
      </c>
    </row>
    <row r="431" spans="1:16" x14ac:dyDescent="0.25">
      <c r="A431" s="5" t="s">
        <v>41</v>
      </c>
      <c r="B431" s="16" t="s">
        <v>1454</v>
      </c>
      <c r="C431" s="201" t="s">
        <v>820</v>
      </c>
      <c r="D431" t="s">
        <v>1045</v>
      </c>
      <c r="E431" t="s">
        <v>1046</v>
      </c>
      <c r="F431" s="3" t="s">
        <v>20</v>
      </c>
      <c r="I431" t="s">
        <v>1519</v>
      </c>
      <c r="J431" t="s">
        <v>19</v>
      </c>
      <c r="K431" s="19">
        <v>0.82638888888888884</v>
      </c>
      <c r="L431" s="177">
        <f>SUM(P431:P441)</f>
        <v>11</v>
      </c>
      <c r="M431" s="177" t="s">
        <v>1408</v>
      </c>
      <c r="N431" t="s">
        <v>1526</v>
      </c>
      <c r="O431" s="66"/>
      <c r="P431">
        <v>1</v>
      </c>
    </row>
    <row r="432" spans="1:16" x14ac:dyDescent="0.25">
      <c r="A432" s="8" t="s">
        <v>15</v>
      </c>
      <c r="B432" s="16" t="s">
        <v>1454</v>
      </c>
      <c r="C432" s="201" t="s">
        <v>102</v>
      </c>
      <c r="D432" t="s">
        <v>103</v>
      </c>
      <c r="E432" t="s">
        <v>104</v>
      </c>
      <c r="F432" s="3" t="s">
        <v>20</v>
      </c>
      <c r="I432" t="s">
        <v>1519</v>
      </c>
      <c r="J432" t="s">
        <v>19</v>
      </c>
      <c r="K432" s="19">
        <v>0.82638888888888884</v>
      </c>
      <c r="L432" s="177"/>
      <c r="M432" s="177"/>
      <c r="N432" t="s">
        <v>1524</v>
      </c>
      <c r="O432" s="66"/>
      <c r="P432">
        <v>1</v>
      </c>
    </row>
    <row r="433" spans="1:16" x14ac:dyDescent="0.25">
      <c r="A433" s="8" t="s">
        <v>15</v>
      </c>
      <c r="B433" s="16" t="s">
        <v>1454</v>
      </c>
      <c r="C433" s="201" t="s">
        <v>243</v>
      </c>
      <c r="D433" t="s">
        <v>244</v>
      </c>
      <c r="E433" t="s">
        <v>245</v>
      </c>
      <c r="F433" s="3" t="s">
        <v>20</v>
      </c>
      <c r="I433" t="s">
        <v>1519</v>
      </c>
      <c r="J433" t="s">
        <v>19</v>
      </c>
      <c r="K433" s="19">
        <v>0.82638888888888884</v>
      </c>
      <c r="L433" s="177"/>
      <c r="M433" s="177"/>
      <c r="N433" t="s">
        <v>1524</v>
      </c>
      <c r="O433" s="66"/>
      <c r="P433">
        <v>1</v>
      </c>
    </row>
    <row r="434" spans="1:16" x14ac:dyDescent="0.25">
      <c r="A434" s="8" t="s">
        <v>15</v>
      </c>
      <c r="B434" s="16" t="s">
        <v>1454</v>
      </c>
      <c r="C434" s="201" t="s">
        <v>289</v>
      </c>
      <c r="D434" t="s">
        <v>290</v>
      </c>
      <c r="E434" t="s">
        <v>291</v>
      </c>
      <c r="F434" s="3" t="s">
        <v>20</v>
      </c>
      <c r="I434" t="s">
        <v>1519</v>
      </c>
      <c r="J434" t="s">
        <v>19</v>
      </c>
      <c r="K434" s="19">
        <v>0.82638888888888884</v>
      </c>
      <c r="L434" s="177"/>
      <c r="M434" s="177"/>
      <c r="N434" t="s">
        <v>1524</v>
      </c>
      <c r="O434" s="66"/>
      <c r="P434">
        <v>1</v>
      </c>
    </row>
    <row r="435" spans="1:16" x14ac:dyDescent="0.25">
      <c r="A435" s="8" t="s">
        <v>15</v>
      </c>
      <c r="B435" s="16" t="s">
        <v>1454</v>
      </c>
      <c r="C435" s="201" t="s">
        <v>313</v>
      </c>
      <c r="D435" t="s">
        <v>314</v>
      </c>
      <c r="E435" t="s">
        <v>315</v>
      </c>
      <c r="F435" s="3" t="s">
        <v>20</v>
      </c>
      <c r="I435" t="s">
        <v>1519</v>
      </c>
      <c r="J435" t="s">
        <v>19</v>
      </c>
      <c r="K435" s="19">
        <v>0.82638888888888884</v>
      </c>
      <c r="L435" s="177"/>
      <c r="M435" s="177"/>
      <c r="N435" t="s">
        <v>1524</v>
      </c>
      <c r="O435" s="66"/>
      <c r="P435">
        <v>1</v>
      </c>
    </row>
    <row r="436" spans="1:16" x14ac:dyDescent="0.25">
      <c r="A436" s="8" t="s">
        <v>15</v>
      </c>
      <c r="B436" s="16" t="s">
        <v>1454</v>
      </c>
      <c r="C436" s="201" t="s">
        <v>428</v>
      </c>
      <c r="D436" t="s">
        <v>429</v>
      </c>
      <c r="E436" t="s">
        <v>430</v>
      </c>
      <c r="F436" s="3" t="s">
        <v>20</v>
      </c>
      <c r="I436" t="s">
        <v>1519</v>
      </c>
      <c r="J436" t="s">
        <v>19</v>
      </c>
      <c r="K436" s="19">
        <v>0.82638888888888884</v>
      </c>
      <c r="L436" s="177"/>
      <c r="M436" s="177"/>
      <c r="N436" t="s">
        <v>1524</v>
      </c>
      <c r="O436" s="66"/>
      <c r="P436">
        <v>1</v>
      </c>
    </row>
    <row r="437" spans="1:16" x14ac:dyDescent="0.25">
      <c r="A437" s="8" t="s">
        <v>15</v>
      </c>
      <c r="B437" s="16" t="s">
        <v>1454</v>
      </c>
      <c r="C437" s="201" t="s">
        <v>509</v>
      </c>
      <c r="D437" t="s">
        <v>510</v>
      </c>
      <c r="E437" t="s">
        <v>511</v>
      </c>
      <c r="F437" s="3" t="s">
        <v>20</v>
      </c>
      <c r="I437" t="s">
        <v>1519</v>
      </c>
      <c r="J437" t="s">
        <v>19</v>
      </c>
      <c r="K437" s="19">
        <v>0.82638888888888884</v>
      </c>
      <c r="L437" s="177"/>
      <c r="M437" s="177"/>
      <c r="N437" t="s">
        <v>1524</v>
      </c>
      <c r="O437" s="66"/>
      <c r="P437">
        <v>1</v>
      </c>
    </row>
    <row r="438" spans="1:16" x14ac:dyDescent="0.25">
      <c r="A438" s="8" t="s">
        <v>15</v>
      </c>
      <c r="B438" s="16" t="s">
        <v>1454</v>
      </c>
      <c r="C438" s="201" t="s">
        <v>826</v>
      </c>
      <c r="D438" t="s">
        <v>827</v>
      </c>
      <c r="E438" t="s">
        <v>828</v>
      </c>
      <c r="F438" s="3" t="s">
        <v>20</v>
      </c>
      <c r="I438" t="s">
        <v>1519</v>
      </c>
      <c r="J438" t="s">
        <v>19</v>
      </c>
      <c r="K438" s="19">
        <v>0.82638888888888884</v>
      </c>
      <c r="L438" s="177"/>
      <c r="M438" s="177"/>
      <c r="N438" t="s">
        <v>1524</v>
      </c>
      <c r="O438" s="66"/>
      <c r="P438">
        <v>1</v>
      </c>
    </row>
    <row r="439" spans="1:16" x14ac:dyDescent="0.25">
      <c r="A439" s="8" t="s">
        <v>41</v>
      </c>
      <c r="B439" s="16" t="s">
        <v>1454</v>
      </c>
      <c r="C439" s="201" t="s">
        <v>764</v>
      </c>
      <c r="D439" t="s">
        <v>765</v>
      </c>
      <c r="E439" t="s">
        <v>766</v>
      </c>
      <c r="F439" s="3" t="s">
        <v>20</v>
      </c>
      <c r="I439" t="s">
        <v>1519</v>
      </c>
      <c r="J439" t="s">
        <v>19</v>
      </c>
      <c r="K439" s="19">
        <v>0.82638888888888884</v>
      </c>
      <c r="L439" s="177"/>
      <c r="M439" s="177"/>
      <c r="N439" t="s">
        <v>1526</v>
      </c>
      <c r="O439" s="66"/>
      <c r="P439">
        <v>1</v>
      </c>
    </row>
    <row r="440" spans="1:16" x14ac:dyDescent="0.25">
      <c r="A440" s="8" t="s">
        <v>15</v>
      </c>
      <c r="B440" s="16" t="s">
        <v>1454</v>
      </c>
      <c r="C440" s="201" t="s">
        <v>1202</v>
      </c>
      <c r="D440" t="s">
        <v>1203</v>
      </c>
      <c r="E440" t="s">
        <v>1204</v>
      </c>
      <c r="F440" s="3" t="s">
        <v>20</v>
      </c>
      <c r="I440" t="s">
        <v>1519</v>
      </c>
      <c r="J440" t="s">
        <v>19</v>
      </c>
      <c r="K440" s="19">
        <v>0.82638888888888884</v>
      </c>
      <c r="L440" s="177"/>
      <c r="M440" s="177"/>
      <c r="N440" t="s">
        <v>1524</v>
      </c>
      <c r="O440" s="66"/>
      <c r="P440">
        <v>1</v>
      </c>
    </row>
    <row r="441" spans="1:16" ht="15.75" thickBot="1" x14ac:dyDescent="0.3">
      <c r="A441" s="8"/>
      <c r="B441" s="249" t="s">
        <v>1454</v>
      </c>
      <c r="C441" s="247" t="s">
        <v>626</v>
      </c>
      <c r="D441" s="250" t="s">
        <v>627</v>
      </c>
      <c r="E441" s="250" t="s">
        <v>628</v>
      </c>
      <c r="F441" s="251" t="s">
        <v>20</v>
      </c>
      <c r="G441" s="250"/>
      <c r="H441" s="250"/>
      <c r="I441" s="250" t="s">
        <v>1519</v>
      </c>
      <c r="J441" s="250" t="s">
        <v>19</v>
      </c>
      <c r="K441" s="252">
        <v>0.82638888888888895</v>
      </c>
      <c r="L441" s="253"/>
      <c r="M441" s="253"/>
      <c r="N441" t="s">
        <v>1526</v>
      </c>
      <c r="O441" s="66"/>
      <c r="P441">
        <v>1</v>
      </c>
    </row>
    <row r="442" spans="1:16" ht="15.75" thickBot="1" x14ac:dyDescent="0.3">
      <c r="A442" s="254"/>
      <c r="B442" s="255" t="s">
        <v>1599</v>
      </c>
      <c r="C442" s="256" t="s">
        <v>1255</v>
      </c>
      <c r="D442" s="256" t="s">
        <v>1600</v>
      </c>
      <c r="E442" s="256"/>
      <c r="F442" s="257" t="s">
        <v>1601</v>
      </c>
      <c r="G442" s="256"/>
      <c r="H442" s="256"/>
      <c r="I442" s="256" t="s">
        <v>1603</v>
      </c>
      <c r="J442" s="256" t="s">
        <v>19</v>
      </c>
      <c r="K442" s="258">
        <v>0.6875</v>
      </c>
      <c r="L442" s="259">
        <v>1</v>
      </c>
      <c r="M442" s="259" t="s">
        <v>127</v>
      </c>
      <c r="N442" s="256" t="s">
        <v>1526</v>
      </c>
      <c r="O442" s="260" t="s">
        <v>1533</v>
      </c>
      <c r="P442">
        <v>1</v>
      </c>
    </row>
  </sheetData>
  <autoFilter ref="A1:O442" xr:uid="{00000000-0001-0000-0000-000000000000}"/>
  <mergeCells count="58">
    <mergeCell ref="L431:L441"/>
    <mergeCell ref="M431:M441"/>
    <mergeCell ref="L291:L343"/>
    <mergeCell ref="M291:M343"/>
    <mergeCell ref="L383:L419"/>
    <mergeCell ref="L344:L382"/>
    <mergeCell ref="M344:M382"/>
    <mergeCell ref="L420:L430"/>
    <mergeCell ref="M420:M430"/>
    <mergeCell ref="M383:M419"/>
    <mergeCell ref="L278:L282"/>
    <mergeCell ref="M278:M282"/>
    <mergeCell ref="L284:L290"/>
    <mergeCell ref="M284:M290"/>
    <mergeCell ref="L156:L252"/>
    <mergeCell ref="M156:M252"/>
    <mergeCell ref="L254:L274"/>
    <mergeCell ref="M254:M274"/>
    <mergeCell ref="L275:L277"/>
    <mergeCell ref="M275:M277"/>
    <mergeCell ref="L117:L144"/>
    <mergeCell ref="M117:M144"/>
    <mergeCell ref="L145:L148"/>
    <mergeCell ref="M145:M148"/>
    <mergeCell ref="L150:L155"/>
    <mergeCell ref="M150:M155"/>
    <mergeCell ref="L74:L79"/>
    <mergeCell ref="M74:M79"/>
    <mergeCell ref="L91:L116"/>
    <mergeCell ref="M91:M116"/>
    <mergeCell ref="L80:L82"/>
    <mergeCell ref="M80:M82"/>
    <mergeCell ref="L83:L89"/>
    <mergeCell ref="M83:M89"/>
    <mergeCell ref="L68:L73"/>
    <mergeCell ref="M68:M73"/>
    <mergeCell ref="L48:L58"/>
    <mergeCell ref="M48:M58"/>
    <mergeCell ref="L59:L66"/>
    <mergeCell ref="M59:M66"/>
    <mergeCell ref="L33:L35"/>
    <mergeCell ref="M33:M35"/>
    <mergeCell ref="L37:L39"/>
    <mergeCell ref="M37:M39"/>
    <mergeCell ref="L40:L47"/>
    <mergeCell ref="M40:M47"/>
    <mergeCell ref="L26:L27"/>
    <mergeCell ref="M26:M27"/>
    <mergeCell ref="L28:L32"/>
    <mergeCell ref="M28:M32"/>
    <mergeCell ref="L16:L22"/>
    <mergeCell ref="M16:M22"/>
    <mergeCell ref="L4:L7"/>
    <mergeCell ref="M4:M7"/>
    <mergeCell ref="L9:L10"/>
    <mergeCell ref="M9:M10"/>
    <mergeCell ref="L11:L12"/>
    <mergeCell ref="M11:M12"/>
  </mergeCells>
  <phoneticPr fontId="18" type="noConversion"/>
  <pageMargins left="0.7" right="0.7" top="0.75" bottom="0.75" header="0.3" footer="0.3"/>
  <pageSetup paperSize="9" orientation="landscape" r:id="rId1"/>
  <ignoredErrors>
    <ignoredError sqref="L4 L9:L12 L33:L35 L69:L72 L26:L27 L145 L254 L275:L283 L430:L441 L73:L79 L284:L343 L420:L4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35"/>
  <sheetViews>
    <sheetView topLeftCell="A289" zoomScale="86" zoomScaleNormal="86" workbookViewId="0">
      <selection activeCell="K278" sqref="K278"/>
    </sheetView>
  </sheetViews>
  <sheetFormatPr defaultRowHeight="15" x14ac:dyDescent="0.25"/>
  <cols>
    <col min="1" max="1" width="5.85546875" customWidth="1"/>
    <col min="2" max="2" width="5.7109375" customWidth="1"/>
    <col min="3" max="3" width="16.85546875" bestFit="1" customWidth="1"/>
    <col min="4" max="4" width="19.28515625" customWidth="1"/>
    <col min="5" max="5" width="35.28515625" hidden="1" customWidth="1"/>
    <col min="6" max="6" width="18" hidden="1" customWidth="1"/>
    <col min="7" max="7" width="34.28515625" customWidth="1"/>
    <col min="8" max="8" width="51.5703125" hidden="1" customWidth="1"/>
    <col min="9" max="9" width="66.42578125" hidden="1" customWidth="1"/>
    <col min="10" max="10" width="8" style="1" hidden="1" customWidth="1"/>
    <col min="11" max="11" width="10.140625" style="1" customWidth="1"/>
    <col min="12" max="12" width="11.28515625" style="43" customWidth="1"/>
    <col min="13" max="13" width="7.7109375" style="4" customWidth="1"/>
    <col min="14" max="14" width="10.7109375" style="4" customWidth="1"/>
    <col min="16" max="16" width="30.7109375" style="3" customWidth="1"/>
    <col min="17" max="17" width="7" customWidth="1"/>
  </cols>
  <sheetData>
    <row r="1" spans="1:17" s="14" customFormat="1" ht="105" x14ac:dyDescent="0.2">
      <c r="B1" s="14" t="s">
        <v>1455</v>
      </c>
      <c r="C1" s="14" t="s">
        <v>1</v>
      </c>
      <c r="D1" s="14" t="s">
        <v>2</v>
      </c>
      <c r="E1" s="14" t="s">
        <v>3</v>
      </c>
      <c r="F1" s="14" t="s">
        <v>10</v>
      </c>
      <c r="G1" s="14" t="s">
        <v>12</v>
      </c>
      <c r="H1" s="14" t="s">
        <v>13</v>
      </c>
      <c r="I1" s="14" t="s">
        <v>14</v>
      </c>
      <c r="J1" s="14" t="s">
        <v>9</v>
      </c>
      <c r="K1" s="14" t="s">
        <v>11</v>
      </c>
      <c r="L1" s="30" t="s">
        <v>1520</v>
      </c>
      <c r="M1" s="14" t="s">
        <v>1418</v>
      </c>
      <c r="N1" s="14" t="s">
        <v>1406</v>
      </c>
      <c r="O1" s="14" t="s">
        <v>1523</v>
      </c>
      <c r="P1" s="27" t="s">
        <v>1525</v>
      </c>
      <c r="Q1" s="50" t="s">
        <v>1528</v>
      </c>
    </row>
    <row r="2" spans="1:17" s="14" customFormat="1" ht="15.75" thickBot="1" x14ac:dyDescent="0.3">
      <c r="A2" s="122"/>
      <c r="B2" s="122"/>
      <c r="C2" s="122"/>
      <c r="D2" s="122"/>
      <c r="E2" s="122"/>
      <c r="F2" s="122"/>
      <c r="G2" s="124" t="s">
        <v>1534</v>
      </c>
      <c r="H2" s="122"/>
      <c r="I2" s="122"/>
      <c r="J2" s="122"/>
      <c r="K2" s="122"/>
      <c r="L2" s="123"/>
      <c r="M2" s="122"/>
      <c r="N2" s="122"/>
      <c r="O2"/>
      <c r="P2" s="27"/>
      <c r="Q2" s="2"/>
    </row>
    <row r="3" spans="1:17" x14ac:dyDescent="0.25">
      <c r="A3" s="152">
        <v>1</v>
      </c>
      <c r="B3" s="5" t="s">
        <v>1529</v>
      </c>
      <c r="C3" s="6" t="s">
        <v>591</v>
      </c>
      <c r="D3" s="6" t="s">
        <v>592</v>
      </c>
      <c r="E3" s="6" t="s">
        <v>593</v>
      </c>
      <c r="F3" s="31" t="s">
        <v>594</v>
      </c>
      <c r="G3" s="6" t="s">
        <v>1537</v>
      </c>
      <c r="H3" s="6"/>
      <c r="I3" s="6"/>
      <c r="J3" s="18">
        <v>0.70486111111111116</v>
      </c>
      <c r="K3" s="6" t="s">
        <v>19</v>
      </c>
      <c r="L3" s="181">
        <v>0.58333333333333337</v>
      </c>
      <c r="M3" s="175">
        <f>SUM(Q3:Q4)</f>
        <v>2</v>
      </c>
      <c r="N3" s="183" t="s">
        <v>127</v>
      </c>
      <c r="O3" t="s">
        <v>1526</v>
      </c>
      <c r="P3" s="56"/>
      <c r="Q3">
        <v>1</v>
      </c>
    </row>
    <row r="4" spans="1:17" x14ac:dyDescent="0.25">
      <c r="A4" s="152"/>
      <c r="B4" s="8" t="s">
        <v>1529</v>
      </c>
      <c r="C4" t="s">
        <v>1184</v>
      </c>
      <c r="D4" t="s">
        <v>1185</v>
      </c>
      <c r="G4" t="s">
        <v>1537</v>
      </c>
      <c r="J4" s="19">
        <v>0.70486111111111116</v>
      </c>
      <c r="K4" t="s">
        <v>19</v>
      </c>
      <c r="L4" s="182"/>
      <c r="M4" s="177"/>
      <c r="N4" s="184"/>
      <c r="O4" t="s">
        <v>1526</v>
      </c>
      <c r="P4" s="58" t="s">
        <v>1578</v>
      </c>
      <c r="Q4">
        <v>1</v>
      </c>
    </row>
    <row r="5" spans="1:17" ht="15.75" thickBot="1" x14ac:dyDescent="0.3">
      <c r="A5" s="152"/>
      <c r="B5" s="8"/>
      <c r="J5" s="19"/>
      <c r="K5"/>
      <c r="L5" s="120"/>
      <c r="N5" s="261"/>
      <c r="P5" s="251"/>
    </row>
    <row r="6" spans="1:17" s="201" customFormat="1" x14ac:dyDescent="0.25">
      <c r="A6" s="262"/>
      <c r="B6" s="263" t="s">
        <v>1590</v>
      </c>
      <c r="C6" s="208" t="s">
        <v>652</v>
      </c>
      <c r="D6" s="208" t="s">
        <v>1589</v>
      </c>
      <c r="E6" s="208"/>
      <c r="F6" s="208"/>
      <c r="G6" s="208" t="s">
        <v>1591</v>
      </c>
      <c r="H6" s="208"/>
      <c r="I6" s="208"/>
      <c r="J6" s="264"/>
      <c r="K6" s="208" t="s">
        <v>19</v>
      </c>
      <c r="L6" s="280">
        <v>0.60416666666666663</v>
      </c>
      <c r="M6" s="265">
        <f>SUM(Q6:Q7)</f>
        <v>2</v>
      </c>
      <c r="N6" s="265" t="s">
        <v>127</v>
      </c>
      <c r="O6" s="179" t="s">
        <v>1526</v>
      </c>
      <c r="P6" s="281" t="s">
        <v>1609</v>
      </c>
      <c r="Q6" s="266">
        <v>1</v>
      </c>
    </row>
    <row r="7" spans="1:17" s="201" customFormat="1" ht="15.75" thickBot="1" x14ac:dyDescent="0.3">
      <c r="A7" s="262"/>
      <c r="B7" s="267" t="s">
        <v>1590</v>
      </c>
      <c r="C7" s="209" t="s">
        <v>1592</v>
      </c>
      <c r="D7" s="209" t="s">
        <v>1593</v>
      </c>
      <c r="E7" s="209"/>
      <c r="F7" s="209"/>
      <c r="G7" s="209" t="s">
        <v>1591</v>
      </c>
      <c r="H7" s="209"/>
      <c r="I7" s="209"/>
      <c r="J7" s="268"/>
      <c r="K7" s="209" t="s">
        <v>19</v>
      </c>
      <c r="L7" s="279"/>
      <c r="M7" s="269"/>
      <c r="N7" s="269"/>
      <c r="O7" s="180"/>
      <c r="P7" s="282"/>
      <c r="Q7" s="270">
        <v>1</v>
      </c>
    </row>
    <row r="8" spans="1:17" ht="15.75" thickBot="1" x14ac:dyDescent="0.3">
      <c r="A8" s="29"/>
      <c r="F8" s="153"/>
      <c r="G8" s="125" t="s">
        <v>1535</v>
      </c>
      <c r="J8" s="19"/>
      <c r="K8"/>
      <c r="L8" s="120"/>
      <c r="N8" s="118"/>
      <c r="P8" s="271"/>
    </row>
    <row r="9" spans="1:17" ht="15.75" thickBot="1" x14ac:dyDescent="0.3">
      <c r="A9" s="152"/>
      <c r="B9" s="254" t="s">
        <v>1604</v>
      </c>
      <c r="C9" s="256" t="s">
        <v>1255</v>
      </c>
      <c r="D9" s="256" t="s">
        <v>1600</v>
      </c>
      <c r="E9" s="256"/>
      <c r="F9" s="256"/>
      <c r="G9" s="274" t="s">
        <v>1605</v>
      </c>
      <c r="H9" s="256"/>
      <c r="I9" s="256"/>
      <c r="J9" s="275"/>
      <c r="K9" s="256" t="s">
        <v>19</v>
      </c>
      <c r="L9" s="276">
        <v>0.5</v>
      </c>
      <c r="M9" s="259">
        <v>1</v>
      </c>
      <c r="N9" s="277" t="s">
        <v>127</v>
      </c>
      <c r="O9" s="256" t="s">
        <v>1526</v>
      </c>
      <c r="P9" s="278" t="s">
        <v>1606</v>
      </c>
      <c r="Q9" s="273">
        <v>1</v>
      </c>
    </row>
    <row r="10" spans="1:17" x14ac:dyDescent="0.25">
      <c r="A10" s="29">
        <v>2</v>
      </c>
      <c r="B10" s="250" t="s">
        <v>1410</v>
      </c>
      <c r="C10" s="250" t="s">
        <v>1193</v>
      </c>
      <c r="D10" s="250" t="s">
        <v>1194</v>
      </c>
      <c r="E10" s="250" t="s">
        <v>1195</v>
      </c>
      <c r="F10" s="250" t="s">
        <v>27</v>
      </c>
      <c r="G10" s="250" t="s">
        <v>1538</v>
      </c>
      <c r="H10" s="250"/>
      <c r="I10" s="250"/>
      <c r="J10" s="252">
        <v>0.70486111111111116</v>
      </c>
      <c r="K10" s="250" t="s">
        <v>19</v>
      </c>
      <c r="L10" s="272">
        <v>0.58333333333333337</v>
      </c>
      <c r="M10" s="253">
        <f>SUM(Q10:Q12)</f>
        <v>3</v>
      </c>
      <c r="N10" s="184" t="s">
        <v>1478</v>
      </c>
      <c r="O10" t="s">
        <v>1526</v>
      </c>
      <c r="P10" s="64"/>
      <c r="Q10">
        <v>1</v>
      </c>
    </row>
    <row r="11" spans="1:17" x14ac:dyDescent="0.25">
      <c r="A11" s="29">
        <v>3</v>
      </c>
      <c r="B11" t="s">
        <v>1410</v>
      </c>
      <c r="C11" t="s">
        <v>919</v>
      </c>
      <c r="D11" t="s">
        <v>920</v>
      </c>
      <c r="E11" t="s">
        <v>921</v>
      </c>
      <c r="F11" t="s">
        <v>27</v>
      </c>
      <c r="G11" t="s">
        <v>1538</v>
      </c>
      <c r="H11" t="s">
        <v>922</v>
      </c>
      <c r="J11" s="19">
        <v>0.70486111111111116</v>
      </c>
      <c r="K11" t="s">
        <v>19</v>
      </c>
      <c r="L11" s="182"/>
      <c r="M11" s="177"/>
      <c r="N11" s="184"/>
      <c r="O11" t="s">
        <v>1526</v>
      </c>
      <c r="P11" s="57"/>
      <c r="Q11">
        <v>1</v>
      </c>
    </row>
    <row r="12" spans="1:17" ht="15.75" thickBot="1" x14ac:dyDescent="0.3">
      <c r="A12" s="29">
        <v>4</v>
      </c>
      <c r="B12" s="10" t="s">
        <v>1410</v>
      </c>
      <c r="C12" s="10" t="s">
        <v>24</v>
      </c>
      <c r="D12" s="10" t="s">
        <v>25</v>
      </c>
      <c r="E12" s="10" t="s">
        <v>26</v>
      </c>
      <c r="F12" s="10" t="s">
        <v>27</v>
      </c>
      <c r="G12" s="10" t="s">
        <v>1538</v>
      </c>
      <c r="H12" s="10"/>
      <c r="I12" s="10"/>
      <c r="J12" s="20">
        <v>0.70486111111111116</v>
      </c>
      <c r="K12" s="10" t="s">
        <v>19</v>
      </c>
      <c r="L12" s="188"/>
      <c r="M12" s="176"/>
      <c r="N12" s="185"/>
      <c r="O12" t="s">
        <v>1526</v>
      </c>
      <c r="P12" s="57"/>
      <c r="Q12">
        <v>1</v>
      </c>
    </row>
    <row r="13" spans="1:17" ht="15.75" thickBot="1" x14ac:dyDescent="0.3">
      <c r="A13" s="29"/>
      <c r="G13" s="125" t="s">
        <v>1536</v>
      </c>
      <c r="J13" s="19"/>
      <c r="K13"/>
      <c r="L13" s="120"/>
      <c r="N13" s="118"/>
      <c r="P13" s="57"/>
    </row>
    <row r="14" spans="1:17" x14ac:dyDescent="0.25">
      <c r="A14" s="29">
        <v>5</v>
      </c>
      <c r="B14" s="6" t="s">
        <v>1413</v>
      </c>
      <c r="C14" s="6" t="s">
        <v>82</v>
      </c>
      <c r="D14" s="6" t="s">
        <v>83</v>
      </c>
      <c r="E14" s="6" t="s">
        <v>84</v>
      </c>
      <c r="F14" s="6" t="s">
        <v>21</v>
      </c>
      <c r="G14" s="6" t="s">
        <v>1539</v>
      </c>
      <c r="H14" s="6" t="s">
        <v>87</v>
      </c>
      <c r="I14" s="6" t="s">
        <v>88</v>
      </c>
      <c r="J14" s="18">
        <v>0.26041666666666669</v>
      </c>
      <c r="K14" s="6" t="s">
        <v>19</v>
      </c>
      <c r="L14" s="181">
        <v>0.1875</v>
      </c>
      <c r="M14" s="175">
        <f>SUM(Q14:Q26)</f>
        <v>13</v>
      </c>
      <c r="N14" s="183" t="s">
        <v>1408</v>
      </c>
      <c r="O14" t="s">
        <v>1526</v>
      </c>
      <c r="P14" s="57"/>
      <c r="Q14">
        <v>1</v>
      </c>
    </row>
    <row r="15" spans="1:17" x14ac:dyDescent="0.25">
      <c r="A15" s="29">
        <v>6</v>
      </c>
      <c r="B15" t="s">
        <v>1413</v>
      </c>
      <c r="C15" t="s">
        <v>1379</v>
      </c>
      <c r="D15" t="s">
        <v>1380</v>
      </c>
      <c r="E15" t="s">
        <v>1381</v>
      </c>
      <c r="F15" t="s">
        <v>21</v>
      </c>
      <c r="G15" t="s">
        <v>1539</v>
      </c>
      <c r="H15" t="s">
        <v>1383</v>
      </c>
      <c r="I15" t="s">
        <v>1384</v>
      </c>
      <c r="J15" s="19">
        <v>0.26041666666666669</v>
      </c>
      <c r="K15" t="s">
        <v>19</v>
      </c>
      <c r="L15" s="182"/>
      <c r="M15" s="177"/>
      <c r="N15" s="184"/>
      <c r="O15" t="s">
        <v>1526</v>
      </c>
      <c r="P15" s="57"/>
      <c r="Q15">
        <v>1</v>
      </c>
    </row>
    <row r="16" spans="1:17" x14ac:dyDescent="0.25">
      <c r="A16" s="29">
        <v>7</v>
      </c>
      <c r="B16" t="s">
        <v>1413</v>
      </c>
      <c r="C16" t="s">
        <v>737</v>
      </c>
      <c r="D16" t="s">
        <v>738</v>
      </c>
      <c r="E16" t="s">
        <v>739</v>
      </c>
      <c r="F16" t="s">
        <v>21</v>
      </c>
      <c r="G16" t="s">
        <v>1539</v>
      </c>
      <c r="H16" t="s">
        <v>741</v>
      </c>
      <c r="I16" t="s">
        <v>742</v>
      </c>
      <c r="J16" s="19">
        <v>0.26041666666666669</v>
      </c>
      <c r="K16" t="s">
        <v>19</v>
      </c>
      <c r="L16" s="182"/>
      <c r="M16" s="177"/>
      <c r="N16" s="184"/>
      <c r="O16" t="s">
        <v>1526</v>
      </c>
      <c r="P16" s="57"/>
      <c r="Q16">
        <v>1</v>
      </c>
    </row>
    <row r="17" spans="1:17" x14ac:dyDescent="0.25">
      <c r="A17" s="29">
        <v>8</v>
      </c>
      <c r="B17" t="s">
        <v>1413</v>
      </c>
      <c r="C17" t="s">
        <v>113</v>
      </c>
      <c r="D17" t="s">
        <v>114</v>
      </c>
      <c r="E17" t="s">
        <v>115</v>
      </c>
      <c r="F17" t="s">
        <v>21</v>
      </c>
      <c r="G17" t="s">
        <v>1540</v>
      </c>
      <c r="H17" t="s">
        <v>117</v>
      </c>
      <c r="I17" t="s">
        <v>118</v>
      </c>
      <c r="J17" s="19">
        <v>0.26041666666666702</v>
      </c>
      <c r="K17" t="s">
        <v>19</v>
      </c>
      <c r="L17" s="182"/>
      <c r="M17" s="177"/>
      <c r="N17" s="184"/>
      <c r="O17" t="s">
        <v>1526</v>
      </c>
      <c r="P17" s="57"/>
      <c r="Q17">
        <v>1</v>
      </c>
    </row>
    <row r="18" spans="1:17" x14ac:dyDescent="0.25">
      <c r="A18" s="29">
        <v>9</v>
      </c>
      <c r="B18" t="s">
        <v>1413</v>
      </c>
      <c r="C18" t="s">
        <v>1370</v>
      </c>
      <c r="D18" t="s">
        <v>1371</v>
      </c>
      <c r="E18" t="s">
        <v>1372</v>
      </c>
      <c r="F18" t="s">
        <v>21</v>
      </c>
      <c r="G18" t="s">
        <v>1540</v>
      </c>
      <c r="H18" t="s">
        <v>117</v>
      </c>
      <c r="I18" t="s">
        <v>118</v>
      </c>
      <c r="J18" s="19">
        <v>0.26041666666666702</v>
      </c>
      <c r="K18" t="s">
        <v>19</v>
      </c>
      <c r="L18" s="182"/>
      <c r="M18" s="177"/>
      <c r="N18" s="184"/>
      <c r="O18" t="s">
        <v>1526</v>
      </c>
      <c r="P18" s="57"/>
      <c r="Q18">
        <v>1</v>
      </c>
    </row>
    <row r="19" spans="1:17" x14ac:dyDescent="0.25">
      <c r="A19" s="29">
        <v>10</v>
      </c>
      <c r="B19" t="s">
        <v>1413</v>
      </c>
      <c r="C19" t="s">
        <v>1402</v>
      </c>
      <c r="D19" t="s">
        <v>1403</v>
      </c>
      <c r="E19" t="s">
        <v>1404</v>
      </c>
      <c r="F19" t="s">
        <v>21</v>
      </c>
      <c r="G19" t="s">
        <v>1540</v>
      </c>
      <c r="H19" t="s">
        <v>117</v>
      </c>
      <c r="I19" t="s">
        <v>118</v>
      </c>
      <c r="J19" s="19">
        <v>0.26041666666666702</v>
      </c>
      <c r="K19" t="s">
        <v>19</v>
      </c>
      <c r="L19" s="182"/>
      <c r="M19" s="177"/>
      <c r="N19" s="184"/>
      <c r="O19" t="s">
        <v>1526</v>
      </c>
      <c r="P19" s="57"/>
      <c r="Q19">
        <v>1</v>
      </c>
    </row>
    <row r="20" spans="1:17" x14ac:dyDescent="0.25">
      <c r="A20" s="29">
        <v>11</v>
      </c>
      <c r="B20" t="s">
        <v>1413</v>
      </c>
      <c r="C20" t="s">
        <v>431</v>
      </c>
      <c r="D20" t="s">
        <v>432</v>
      </c>
      <c r="E20" t="s">
        <v>433</v>
      </c>
      <c r="F20" t="s">
        <v>21</v>
      </c>
      <c r="G20" t="s">
        <v>1540</v>
      </c>
      <c r="H20" t="s">
        <v>117</v>
      </c>
      <c r="I20" t="s">
        <v>118</v>
      </c>
      <c r="J20" s="19">
        <v>0.26041666666666702</v>
      </c>
      <c r="K20" t="s">
        <v>19</v>
      </c>
      <c r="L20" s="182"/>
      <c r="M20" s="177"/>
      <c r="N20" s="184"/>
      <c r="O20" t="s">
        <v>1526</v>
      </c>
      <c r="P20" s="57"/>
      <c r="Q20">
        <v>1</v>
      </c>
    </row>
    <row r="21" spans="1:17" x14ac:dyDescent="0.25">
      <c r="A21" s="29">
        <v>12</v>
      </c>
      <c r="B21" t="s">
        <v>1413</v>
      </c>
      <c r="C21" t="s">
        <v>1390</v>
      </c>
      <c r="D21" t="s">
        <v>1391</v>
      </c>
      <c r="E21" t="s">
        <v>1392</v>
      </c>
      <c r="F21" t="s">
        <v>21</v>
      </c>
      <c r="G21" t="s">
        <v>1540</v>
      </c>
      <c r="H21" t="s">
        <v>117</v>
      </c>
      <c r="I21" t="s">
        <v>118</v>
      </c>
      <c r="J21" s="19">
        <v>0.26041666666666702</v>
      </c>
      <c r="K21" t="s">
        <v>19</v>
      </c>
      <c r="L21" s="182"/>
      <c r="M21" s="177"/>
      <c r="N21" s="184"/>
      <c r="O21" t="s">
        <v>1526</v>
      </c>
      <c r="P21" s="57"/>
      <c r="Q21">
        <v>1</v>
      </c>
    </row>
    <row r="22" spans="1:17" x14ac:dyDescent="0.25">
      <c r="A22" s="29">
        <v>13</v>
      </c>
      <c r="B22" t="s">
        <v>1413</v>
      </c>
      <c r="C22" t="s">
        <v>844</v>
      </c>
      <c r="D22" t="s">
        <v>845</v>
      </c>
      <c r="E22" t="s">
        <v>846</v>
      </c>
      <c r="F22" t="s">
        <v>21</v>
      </c>
      <c r="G22" t="s">
        <v>1540</v>
      </c>
      <c r="H22" t="s">
        <v>117</v>
      </c>
      <c r="I22" t="s">
        <v>118</v>
      </c>
      <c r="J22" s="19">
        <v>0.26041666666666702</v>
      </c>
      <c r="K22" t="s">
        <v>19</v>
      </c>
      <c r="L22" s="182"/>
      <c r="M22" s="177"/>
      <c r="N22" s="184"/>
      <c r="O22" t="s">
        <v>1526</v>
      </c>
      <c r="P22" s="57"/>
      <c r="Q22">
        <v>1</v>
      </c>
    </row>
    <row r="23" spans="1:17" x14ac:dyDescent="0.25">
      <c r="A23" s="29">
        <v>14</v>
      </c>
      <c r="B23" t="s">
        <v>1413</v>
      </c>
      <c r="C23" t="s">
        <v>892</v>
      </c>
      <c r="D23" t="s">
        <v>893</v>
      </c>
      <c r="E23" t="s">
        <v>894</v>
      </c>
      <c r="F23" t="s">
        <v>21</v>
      </c>
      <c r="G23" t="s">
        <v>1540</v>
      </c>
      <c r="H23" t="s">
        <v>117</v>
      </c>
      <c r="I23" t="s">
        <v>118</v>
      </c>
      <c r="J23" s="19">
        <v>0.26041666666666702</v>
      </c>
      <c r="K23" t="s">
        <v>19</v>
      </c>
      <c r="L23" s="182"/>
      <c r="M23" s="177"/>
      <c r="N23" s="184"/>
      <c r="O23" t="s">
        <v>1526</v>
      </c>
      <c r="P23" s="57"/>
      <c r="Q23">
        <v>1</v>
      </c>
    </row>
    <row r="24" spans="1:17" x14ac:dyDescent="0.25">
      <c r="A24" s="29">
        <v>15</v>
      </c>
      <c r="B24" t="s">
        <v>1413</v>
      </c>
      <c r="C24" t="s">
        <v>437</v>
      </c>
      <c r="D24" t="s">
        <v>1145</v>
      </c>
      <c r="E24" t="s">
        <v>1146</v>
      </c>
      <c r="F24" t="s">
        <v>21</v>
      </c>
      <c r="G24" t="s">
        <v>1540</v>
      </c>
      <c r="H24" t="s">
        <v>1149</v>
      </c>
      <c r="I24" t="s">
        <v>1150</v>
      </c>
      <c r="J24" s="19">
        <v>0.26041666666666702</v>
      </c>
      <c r="K24" t="s">
        <v>19</v>
      </c>
      <c r="L24" s="182"/>
      <c r="M24" s="177"/>
      <c r="N24" s="184"/>
      <c r="O24" t="s">
        <v>1526</v>
      </c>
      <c r="P24" s="57"/>
      <c r="Q24">
        <v>1</v>
      </c>
    </row>
    <row r="25" spans="1:17" x14ac:dyDescent="0.25">
      <c r="A25" s="29">
        <v>16</v>
      </c>
      <c r="B25" t="s">
        <v>1413</v>
      </c>
      <c r="C25" t="s">
        <v>1237</v>
      </c>
      <c r="D25" t="s">
        <v>1238</v>
      </c>
      <c r="E25" t="s">
        <v>1239</v>
      </c>
      <c r="F25" t="s">
        <v>21</v>
      </c>
      <c r="G25" t="s">
        <v>1540</v>
      </c>
      <c r="H25" t="s">
        <v>117</v>
      </c>
      <c r="I25" t="s">
        <v>118</v>
      </c>
      <c r="J25" s="19">
        <v>0.26041666666666702</v>
      </c>
      <c r="K25" t="s">
        <v>19</v>
      </c>
      <c r="L25" s="182"/>
      <c r="M25" s="177"/>
      <c r="N25" s="184"/>
      <c r="O25" t="s">
        <v>1526</v>
      </c>
      <c r="P25" s="57"/>
      <c r="Q25">
        <v>1</v>
      </c>
    </row>
    <row r="26" spans="1:17" ht="15.75" thickBot="1" x14ac:dyDescent="0.3">
      <c r="A26" s="29">
        <v>17</v>
      </c>
      <c r="B26" s="10" t="s">
        <v>1413</v>
      </c>
      <c r="C26" s="10" t="s">
        <v>661</v>
      </c>
      <c r="D26" s="10" t="s">
        <v>662</v>
      </c>
      <c r="E26" s="10" t="s">
        <v>663</v>
      </c>
      <c r="F26" s="10" t="s">
        <v>21</v>
      </c>
      <c r="G26" s="10" t="s">
        <v>1540</v>
      </c>
      <c r="H26" s="10" t="s">
        <v>117</v>
      </c>
      <c r="I26" s="10" t="s">
        <v>118</v>
      </c>
      <c r="J26" s="20">
        <v>0.26041666666666702</v>
      </c>
      <c r="K26" s="10" t="s">
        <v>19</v>
      </c>
      <c r="L26" s="188"/>
      <c r="M26" s="176"/>
      <c r="N26" s="185"/>
      <c r="O26" t="s">
        <v>1526</v>
      </c>
      <c r="P26" s="57"/>
      <c r="Q26">
        <v>1</v>
      </c>
    </row>
    <row r="27" spans="1:17" x14ac:dyDescent="0.25">
      <c r="A27" s="29">
        <v>18</v>
      </c>
      <c r="B27" s="6" t="s">
        <v>1416</v>
      </c>
      <c r="C27" s="6" t="s">
        <v>642</v>
      </c>
      <c r="D27" s="6" t="s">
        <v>643</v>
      </c>
      <c r="E27" s="6" t="s">
        <v>644</v>
      </c>
      <c r="F27" s="6" t="s">
        <v>21</v>
      </c>
      <c r="G27" t="s">
        <v>1541</v>
      </c>
      <c r="H27" s="6" t="s">
        <v>236</v>
      </c>
      <c r="I27" s="6"/>
      <c r="J27" s="18">
        <v>0.32986111111111099</v>
      </c>
      <c r="K27" s="6" t="s">
        <v>19</v>
      </c>
      <c r="L27" s="189" t="s">
        <v>1564</v>
      </c>
      <c r="M27" s="175">
        <f>SUM(Q27:Q70)</f>
        <v>43</v>
      </c>
      <c r="N27" s="183" t="s">
        <v>1409</v>
      </c>
      <c r="O27" t="s">
        <v>1526</v>
      </c>
      <c r="P27" s="57"/>
      <c r="Q27">
        <v>1</v>
      </c>
    </row>
    <row r="28" spans="1:17" x14ac:dyDescent="0.25">
      <c r="A28" s="29">
        <v>19</v>
      </c>
      <c r="B28" t="s">
        <v>1416</v>
      </c>
      <c r="C28" t="s">
        <v>674</v>
      </c>
      <c r="D28" t="s">
        <v>675</v>
      </c>
      <c r="E28" t="s">
        <v>676</v>
      </c>
      <c r="F28" t="s">
        <v>21</v>
      </c>
      <c r="G28" t="s">
        <v>1541</v>
      </c>
      <c r="J28" s="19">
        <v>0.32986111111111099</v>
      </c>
      <c r="K28" t="s">
        <v>19</v>
      </c>
      <c r="L28" s="190"/>
      <c r="M28" s="177"/>
      <c r="N28" s="184"/>
      <c r="O28" t="s">
        <v>1526</v>
      </c>
      <c r="P28" s="57"/>
      <c r="Q28">
        <v>1</v>
      </c>
    </row>
    <row r="29" spans="1:17" x14ac:dyDescent="0.25">
      <c r="A29" s="29">
        <v>20</v>
      </c>
      <c r="B29" t="s">
        <v>1416</v>
      </c>
      <c r="C29" t="s">
        <v>700</v>
      </c>
      <c r="D29" t="s">
        <v>701</v>
      </c>
      <c r="E29" t="s">
        <v>702</v>
      </c>
      <c r="F29" t="s">
        <v>21</v>
      </c>
      <c r="G29" t="s">
        <v>1541</v>
      </c>
      <c r="H29" t="s">
        <v>236</v>
      </c>
      <c r="J29" s="19">
        <v>0.32986111111111099</v>
      </c>
      <c r="K29" t="s">
        <v>19</v>
      </c>
      <c r="L29" s="190"/>
      <c r="M29" s="177"/>
      <c r="N29" s="184"/>
      <c r="O29" t="s">
        <v>1526</v>
      </c>
      <c r="P29" s="57"/>
      <c r="Q29">
        <v>1</v>
      </c>
    </row>
    <row r="30" spans="1:17" x14ac:dyDescent="0.25">
      <c r="A30" s="29">
        <v>21</v>
      </c>
      <c r="B30" t="s">
        <v>1416</v>
      </c>
      <c r="C30" t="s">
        <v>726</v>
      </c>
      <c r="D30" t="s">
        <v>727</v>
      </c>
      <c r="E30" t="s">
        <v>728</v>
      </c>
      <c r="F30" t="s">
        <v>21</v>
      </c>
      <c r="G30" t="s">
        <v>1541</v>
      </c>
      <c r="H30" t="s">
        <v>616</v>
      </c>
      <c r="J30" s="19">
        <v>0.32986111111111099</v>
      </c>
      <c r="K30" t="s">
        <v>19</v>
      </c>
      <c r="L30" s="190"/>
      <c r="M30" s="177"/>
      <c r="N30" s="184"/>
      <c r="O30" t="s">
        <v>1526</v>
      </c>
      <c r="P30" s="57"/>
      <c r="Q30">
        <v>1</v>
      </c>
    </row>
    <row r="31" spans="1:17" x14ac:dyDescent="0.25">
      <c r="A31" s="29">
        <v>22</v>
      </c>
      <c r="B31" t="s">
        <v>1416</v>
      </c>
      <c r="C31" t="s">
        <v>746</v>
      </c>
      <c r="D31" t="s">
        <v>747</v>
      </c>
      <c r="E31" t="s">
        <v>748</v>
      </c>
      <c r="F31" t="s">
        <v>21</v>
      </c>
      <c r="G31" t="s">
        <v>1541</v>
      </c>
      <c r="H31" t="s">
        <v>750</v>
      </c>
      <c r="J31" s="19">
        <v>0.32986111111111099</v>
      </c>
      <c r="K31" t="s">
        <v>19</v>
      </c>
      <c r="L31" s="190"/>
      <c r="M31" s="177"/>
      <c r="N31" s="184"/>
      <c r="O31" t="s">
        <v>1526</v>
      </c>
      <c r="P31" s="57"/>
      <c r="Q31">
        <v>1</v>
      </c>
    </row>
    <row r="32" spans="1:17" x14ac:dyDescent="0.25">
      <c r="A32" s="29">
        <v>23</v>
      </c>
      <c r="B32" t="s">
        <v>1416</v>
      </c>
      <c r="C32" t="s">
        <v>1015</v>
      </c>
      <c r="D32" t="s">
        <v>1016</v>
      </c>
      <c r="E32" t="s">
        <v>1017</v>
      </c>
      <c r="F32" t="s">
        <v>21</v>
      </c>
      <c r="G32" t="s">
        <v>1541</v>
      </c>
      <c r="H32" t="s">
        <v>96</v>
      </c>
      <c r="J32" s="19">
        <v>0.32986111111111099</v>
      </c>
      <c r="K32" t="s">
        <v>19</v>
      </c>
      <c r="L32" s="190"/>
      <c r="M32" s="177"/>
      <c r="N32" s="184"/>
      <c r="O32" t="s">
        <v>1526</v>
      </c>
      <c r="P32" s="57"/>
      <c r="Q32">
        <v>1</v>
      </c>
    </row>
    <row r="33" spans="1:17" x14ac:dyDescent="0.25">
      <c r="A33" s="29">
        <v>24</v>
      </c>
      <c r="B33" t="s">
        <v>1416</v>
      </c>
      <c r="C33" t="s">
        <v>1030</v>
      </c>
      <c r="D33" t="s">
        <v>1031</v>
      </c>
      <c r="E33" t="s">
        <v>1032</v>
      </c>
      <c r="F33" t="s">
        <v>21</v>
      </c>
      <c r="G33" t="s">
        <v>1541</v>
      </c>
      <c r="H33" t="s">
        <v>616</v>
      </c>
      <c r="J33" s="19">
        <v>0.32986111111111099</v>
      </c>
      <c r="K33" t="s">
        <v>19</v>
      </c>
      <c r="L33" s="190"/>
      <c r="M33" s="177"/>
      <c r="N33" s="184"/>
      <c r="O33" t="s">
        <v>1526</v>
      </c>
      <c r="P33" s="57"/>
      <c r="Q33">
        <v>1</v>
      </c>
    </row>
    <row r="34" spans="1:17" x14ac:dyDescent="0.25">
      <c r="A34" s="29">
        <v>25</v>
      </c>
      <c r="B34" t="s">
        <v>1416</v>
      </c>
      <c r="C34" t="s">
        <v>1042</v>
      </c>
      <c r="D34" t="s">
        <v>1043</v>
      </c>
      <c r="E34" t="s">
        <v>1044</v>
      </c>
      <c r="F34" t="s">
        <v>21</v>
      </c>
      <c r="G34" t="s">
        <v>1541</v>
      </c>
      <c r="J34" s="19">
        <v>0.32986111111111099</v>
      </c>
      <c r="K34" t="s">
        <v>19</v>
      </c>
      <c r="L34" s="190"/>
      <c r="M34" s="177"/>
      <c r="N34" s="184"/>
      <c r="O34" t="s">
        <v>1526</v>
      </c>
      <c r="P34" s="57"/>
      <c r="Q34">
        <v>1</v>
      </c>
    </row>
    <row r="35" spans="1:17" x14ac:dyDescent="0.25">
      <c r="A35" s="29">
        <v>26</v>
      </c>
      <c r="B35" t="s">
        <v>1416</v>
      </c>
      <c r="C35" t="s">
        <v>1187</v>
      </c>
      <c r="D35" t="s">
        <v>1188</v>
      </c>
      <c r="E35" t="s">
        <v>1189</v>
      </c>
      <c r="F35" t="s">
        <v>21</v>
      </c>
      <c r="G35" t="s">
        <v>1541</v>
      </c>
      <c r="J35" s="19">
        <v>0.32986111111111099</v>
      </c>
      <c r="K35" t="s">
        <v>19</v>
      </c>
      <c r="L35" s="190"/>
      <c r="M35" s="177"/>
      <c r="N35" s="184"/>
      <c r="O35" t="s">
        <v>1526</v>
      </c>
      <c r="P35" s="57"/>
      <c r="Q35">
        <v>1</v>
      </c>
    </row>
    <row r="36" spans="1:17" x14ac:dyDescent="0.25">
      <c r="A36" s="29">
        <v>27</v>
      </c>
      <c r="B36" t="s">
        <v>1416</v>
      </c>
      <c r="C36" t="s">
        <v>136</v>
      </c>
      <c r="D36" t="s">
        <v>137</v>
      </c>
      <c r="E36" t="s">
        <v>138</v>
      </c>
      <c r="F36" t="s">
        <v>21</v>
      </c>
      <c r="G36" t="s">
        <v>1541</v>
      </c>
      <c r="H36" t="s">
        <v>140</v>
      </c>
      <c r="J36" s="19">
        <v>0.32986111111111099</v>
      </c>
      <c r="K36" t="s">
        <v>19</v>
      </c>
      <c r="L36" s="190"/>
      <c r="M36" s="177"/>
      <c r="N36" s="184"/>
      <c r="O36" t="s">
        <v>1526</v>
      </c>
      <c r="P36" s="57"/>
      <c r="Q36">
        <v>1</v>
      </c>
    </row>
    <row r="37" spans="1:17" x14ac:dyDescent="0.25">
      <c r="A37" s="29">
        <v>28</v>
      </c>
      <c r="B37" t="s">
        <v>1416</v>
      </c>
      <c r="C37" t="s">
        <v>1151</v>
      </c>
      <c r="D37" t="s">
        <v>1152</v>
      </c>
      <c r="E37" t="s">
        <v>1153</v>
      </c>
      <c r="F37" t="s">
        <v>21</v>
      </c>
      <c r="G37" t="s">
        <v>1541</v>
      </c>
      <c r="H37" t="s">
        <v>96</v>
      </c>
      <c r="J37" s="19">
        <v>0.32986111111111099</v>
      </c>
      <c r="K37" t="s">
        <v>19</v>
      </c>
      <c r="L37" s="190"/>
      <c r="M37" s="177"/>
      <c r="N37" s="184"/>
      <c r="O37" t="s">
        <v>1526</v>
      </c>
      <c r="P37" s="57"/>
      <c r="Q37">
        <v>1</v>
      </c>
    </row>
    <row r="38" spans="1:17" x14ac:dyDescent="0.25">
      <c r="A38" s="29">
        <v>29</v>
      </c>
      <c r="B38" t="s">
        <v>1416</v>
      </c>
      <c r="C38" t="s">
        <v>1316</v>
      </c>
      <c r="D38" t="s">
        <v>1317</v>
      </c>
      <c r="E38" t="s">
        <v>1318</v>
      </c>
      <c r="F38" t="s">
        <v>21</v>
      </c>
      <c r="G38" t="s">
        <v>1541</v>
      </c>
      <c r="H38" t="s">
        <v>140</v>
      </c>
      <c r="J38" s="19">
        <v>0.32986111111111099</v>
      </c>
      <c r="K38" t="s">
        <v>19</v>
      </c>
      <c r="L38" s="190"/>
      <c r="M38" s="177"/>
      <c r="N38" s="184"/>
      <c r="O38" t="s">
        <v>1526</v>
      </c>
      <c r="P38" s="57"/>
      <c r="Q38">
        <v>1</v>
      </c>
    </row>
    <row r="39" spans="1:17" x14ac:dyDescent="0.25">
      <c r="A39" s="29">
        <v>30</v>
      </c>
      <c r="B39" t="s">
        <v>1416</v>
      </c>
      <c r="C39" t="s">
        <v>401</v>
      </c>
      <c r="D39" t="s">
        <v>402</v>
      </c>
      <c r="E39" t="s">
        <v>403</v>
      </c>
      <c r="F39" t="s">
        <v>21</v>
      </c>
      <c r="G39" t="s">
        <v>1541</v>
      </c>
      <c r="J39" s="19">
        <v>0.32986111111111099</v>
      </c>
      <c r="K39" t="s">
        <v>19</v>
      </c>
      <c r="L39" s="190"/>
      <c r="M39" s="177"/>
      <c r="N39" s="184"/>
      <c r="O39" t="s">
        <v>1524</v>
      </c>
      <c r="P39" s="57"/>
      <c r="Q39">
        <v>1</v>
      </c>
    </row>
    <row r="40" spans="1:17" x14ac:dyDescent="0.25">
      <c r="A40" s="29">
        <v>31</v>
      </c>
      <c r="B40" t="s">
        <v>1416</v>
      </c>
      <c r="C40" t="s">
        <v>151</v>
      </c>
      <c r="D40" t="s">
        <v>152</v>
      </c>
      <c r="E40" t="s">
        <v>153</v>
      </c>
      <c r="F40" t="s">
        <v>21</v>
      </c>
      <c r="G40" t="s">
        <v>1541</v>
      </c>
      <c r="H40" t="s">
        <v>155</v>
      </c>
      <c r="I40" t="s">
        <v>156</v>
      </c>
      <c r="J40" s="19">
        <v>0.32986111111111099</v>
      </c>
      <c r="K40" t="s">
        <v>19</v>
      </c>
      <c r="L40" s="190"/>
      <c r="M40" s="177"/>
      <c r="N40" s="184"/>
      <c r="O40" t="s">
        <v>1526</v>
      </c>
      <c r="P40" s="57"/>
      <c r="Q40">
        <v>1</v>
      </c>
    </row>
    <row r="41" spans="1:17" x14ac:dyDescent="0.25">
      <c r="A41" s="29">
        <v>32</v>
      </c>
      <c r="B41" t="s">
        <v>1416</v>
      </c>
      <c r="C41" t="s">
        <v>422</v>
      </c>
      <c r="D41" t="s">
        <v>423</v>
      </c>
      <c r="E41" t="s">
        <v>424</v>
      </c>
      <c r="F41" t="s">
        <v>21</v>
      </c>
      <c r="G41" t="s">
        <v>1541</v>
      </c>
      <c r="H41" t="s">
        <v>192</v>
      </c>
      <c r="J41" s="19">
        <v>0.32986111111111099</v>
      </c>
      <c r="K41" t="s">
        <v>19</v>
      </c>
      <c r="L41" s="190"/>
      <c r="M41" s="177"/>
      <c r="N41" s="184"/>
      <c r="O41" t="s">
        <v>1526</v>
      </c>
      <c r="P41" s="57"/>
      <c r="Q41">
        <v>1</v>
      </c>
    </row>
    <row r="42" spans="1:17" x14ac:dyDescent="0.25">
      <c r="A42" s="29">
        <v>33</v>
      </c>
      <c r="B42" t="s">
        <v>1416</v>
      </c>
      <c r="C42" t="s">
        <v>634</v>
      </c>
      <c r="D42" t="s">
        <v>635</v>
      </c>
      <c r="E42" t="s">
        <v>636</v>
      </c>
      <c r="F42" t="s">
        <v>21</v>
      </c>
      <c r="G42" t="s">
        <v>1541</v>
      </c>
      <c r="J42" s="19">
        <v>0.32986111111111099</v>
      </c>
      <c r="K42" t="s">
        <v>19</v>
      </c>
      <c r="L42" s="190"/>
      <c r="M42" s="177"/>
      <c r="N42" s="184"/>
      <c r="O42" t="s">
        <v>1526</v>
      </c>
      <c r="P42" s="57"/>
      <c r="Q42">
        <v>1</v>
      </c>
    </row>
    <row r="43" spans="1:17" x14ac:dyDescent="0.25">
      <c r="A43" s="29">
        <v>34</v>
      </c>
      <c r="B43" t="s">
        <v>1416</v>
      </c>
      <c r="C43" t="s">
        <v>737</v>
      </c>
      <c r="D43" t="s">
        <v>1004</v>
      </c>
      <c r="E43" t="s">
        <v>1005</v>
      </c>
      <c r="F43" t="s">
        <v>21</v>
      </c>
      <c r="G43" t="s">
        <v>1541</v>
      </c>
      <c r="H43" t="s">
        <v>96</v>
      </c>
      <c r="J43" s="19">
        <v>0.32986111111111099</v>
      </c>
      <c r="K43" t="s">
        <v>19</v>
      </c>
      <c r="L43" s="190"/>
      <c r="M43" s="177"/>
      <c r="N43" s="184"/>
      <c r="O43" t="s">
        <v>1526</v>
      </c>
      <c r="P43" s="57"/>
      <c r="Q43">
        <v>1</v>
      </c>
    </row>
    <row r="44" spans="1:17" x14ac:dyDescent="0.25">
      <c r="A44" s="29">
        <v>35</v>
      </c>
      <c r="B44" t="s">
        <v>1416</v>
      </c>
      <c r="C44" t="s">
        <v>1012</v>
      </c>
      <c r="D44" t="s">
        <v>1085</v>
      </c>
      <c r="E44" t="s">
        <v>1086</v>
      </c>
      <c r="F44" t="s">
        <v>21</v>
      </c>
      <c r="G44" t="s">
        <v>1541</v>
      </c>
      <c r="J44" s="19">
        <v>0.32986111111111099</v>
      </c>
      <c r="K44" t="s">
        <v>19</v>
      </c>
      <c r="L44" s="190"/>
      <c r="M44" s="177"/>
      <c r="N44" s="184"/>
      <c r="O44" t="s">
        <v>1526</v>
      </c>
      <c r="P44" s="57"/>
      <c r="Q44">
        <v>1</v>
      </c>
    </row>
    <row r="45" spans="1:17" x14ac:dyDescent="0.25">
      <c r="A45" s="29">
        <v>36</v>
      </c>
      <c r="B45" t="s">
        <v>1416</v>
      </c>
      <c r="C45" t="s">
        <v>102</v>
      </c>
      <c r="D45" t="s">
        <v>462</v>
      </c>
      <c r="E45" t="s">
        <v>463</v>
      </c>
      <c r="F45" t="s">
        <v>21</v>
      </c>
      <c r="G45" t="s">
        <v>1541</v>
      </c>
      <c r="H45" t="s">
        <v>96</v>
      </c>
      <c r="J45" s="19">
        <v>0.32986111111111099</v>
      </c>
      <c r="K45" t="s">
        <v>19</v>
      </c>
      <c r="L45" s="190"/>
      <c r="M45" s="177"/>
      <c r="N45" s="184"/>
      <c r="O45" t="s">
        <v>1526</v>
      </c>
      <c r="P45" s="57"/>
      <c r="Q45">
        <v>1</v>
      </c>
    </row>
    <row r="46" spans="1:17" x14ac:dyDescent="0.25">
      <c r="A46" s="29">
        <v>37</v>
      </c>
      <c r="B46" t="s">
        <v>1416</v>
      </c>
      <c r="C46" t="s">
        <v>546</v>
      </c>
      <c r="D46" t="s">
        <v>786</v>
      </c>
      <c r="E46" t="s">
        <v>787</v>
      </c>
      <c r="F46" t="s">
        <v>21</v>
      </c>
      <c r="G46" t="s">
        <v>1541</v>
      </c>
      <c r="H46" t="s">
        <v>750</v>
      </c>
      <c r="J46" s="19">
        <v>0.32986111111111099</v>
      </c>
      <c r="K46" t="s">
        <v>19</v>
      </c>
      <c r="L46" s="190"/>
      <c r="M46" s="177"/>
      <c r="N46" s="184"/>
      <c r="O46" t="s">
        <v>1526</v>
      </c>
      <c r="P46" s="57"/>
      <c r="Q46">
        <v>1</v>
      </c>
    </row>
    <row r="47" spans="1:17" x14ac:dyDescent="0.25">
      <c r="A47" s="29">
        <v>38</v>
      </c>
      <c r="B47" t="s">
        <v>1416</v>
      </c>
      <c r="C47" t="s">
        <v>1097</v>
      </c>
      <c r="D47" t="s">
        <v>1098</v>
      </c>
      <c r="E47" t="s">
        <v>1099</v>
      </c>
      <c r="F47" t="s">
        <v>21</v>
      </c>
      <c r="G47" t="s">
        <v>1541</v>
      </c>
      <c r="H47" t="s">
        <v>750</v>
      </c>
      <c r="J47" s="19">
        <v>0.32986111111111099</v>
      </c>
      <c r="K47" t="s">
        <v>19</v>
      </c>
      <c r="L47" s="190"/>
      <c r="M47" s="177"/>
      <c r="N47" s="184"/>
      <c r="O47" t="s">
        <v>1526</v>
      </c>
      <c r="P47" s="57"/>
      <c r="Q47">
        <v>1</v>
      </c>
    </row>
    <row r="48" spans="1:17" x14ac:dyDescent="0.25">
      <c r="A48" s="29">
        <v>39</v>
      </c>
      <c r="B48" t="s">
        <v>1416</v>
      </c>
      <c r="C48" t="s">
        <v>188</v>
      </c>
      <c r="D48" t="s">
        <v>189</v>
      </c>
      <c r="E48" t="s">
        <v>190</v>
      </c>
      <c r="F48" t="s">
        <v>21</v>
      </c>
      <c r="G48" t="s">
        <v>1541</v>
      </c>
      <c r="H48" t="s">
        <v>192</v>
      </c>
      <c r="J48" s="19">
        <v>0.32986111111111099</v>
      </c>
      <c r="K48" t="s">
        <v>19</v>
      </c>
      <c r="L48" s="190"/>
      <c r="M48" s="177"/>
      <c r="N48" s="184"/>
      <c r="O48" t="s">
        <v>1526</v>
      </c>
      <c r="P48" s="57"/>
      <c r="Q48">
        <v>1</v>
      </c>
    </row>
    <row r="49" spans="1:17" x14ac:dyDescent="0.25">
      <c r="A49" s="29">
        <v>40</v>
      </c>
      <c r="B49" t="s">
        <v>1416</v>
      </c>
      <c r="C49" t="s">
        <v>251</v>
      </c>
      <c r="D49" t="s">
        <v>252</v>
      </c>
      <c r="E49" t="s">
        <v>253</v>
      </c>
      <c r="F49" t="s">
        <v>21</v>
      </c>
      <c r="G49" t="s">
        <v>1541</v>
      </c>
      <c r="J49" s="19">
        <v>0.32986111111111099</v>
      </c>
      <c r="K49" t="s">
        <v>19</v>
      </c>
      <c r="L49" s="190"/>
      <c r="M49" s="177"/>
      <c r="N49" s="184"/>
      <c r="O49" t="s">
        <v>1526</v>
      </c>
      <c r="P49" s="57"/>
      <c r="Q49">
        <v>1</v>
      </c>
    </row>
    <row r="50" spans="1:17" x14ac:dyDescent="0.25">
      <c r="A50" s="29">
        <v>41</v>
      </c>
      <c r="B50" t="s">
        <v>1416</v>
      </c>
      <c r="C50" t="s">
        <v>176</v>
      </c>
      <c r="D50" t="s">
        <v>847</v>
      </c>
      <c r="E50" t="s">
        <v>848</v>
      </c>
      <c r="F50" t="s">
        <v>21</v>
      </c>
      <c r="G50" t="s">
        <v>1541</v>
      </c>
      <c r="J50" s="19">
        <v>0.32986111111111099</v>
      </c>
      <c r="K50" t="s">
        <v>19</v>
      </c>
      <c r="L50" s="190"/>
      <c r="M50" s="177"/>
      <c r="N50" s="184"/>
      <c r="O50" t="s">
        <v>1526</v>
      </c>
      <c r="P50" s="57"/>
      <c r="Q50">
        <v>1</v>
      </c>
    </row>
    <row r="51" spans="1:17" x14ac:dyDescent="0.25">
      <c r="A51" s="29">
        <v>42</v>
      </c>
      <c r="B51" t="s">
        <v>1416</v>
      </c>
      <c r="C51" t="s">
        <v>683</v>
      </c>
      <c r="D51" t="s">
        <v>684</v>
      </c>
      <c r="E51" t="s">
        <v>685</v>
      </c>
      <c r="F51" t="s">
        <v>21</v>
      </c>
      <c r="G51" t="s">
        <v>1541</v>
      </c>
      <c r="H51" t="s">
        <v>140</v>
      </c>
      <c r="J51" s="19">
        <v>0.32986111111111099</v>
      </c>
      <c r="K51" t="s">
        <v>19</v>
      </c>
      <c r="L51" s="190"/>
      <c r="M51" s="177"/>
      <c r="N51" s="184"/>
      <c r="O51" t="s">
        <v>1526</v>
      </c>
      <c r="P51" s="57"/>
      <c r="Q51">
        <v>1</v>
      </c>
    </row>
    <row r="52" spans="1:17" x14ac:dyDescent="0.25">
      <c r="A52" s="29">
        <v>43</v>
      </c>
      <c r="B52" t="s">
        <v>1416</v>
      </c>
      <c r="C52" t="s">
        <v>1074</v>
      </c>
      <c r="D52" t="s">
        <v>1112</v>
      </c>
      <c r="E52" t="s">
        <v>1113</v>
      </c>
      <c r="F52" t="s">
        <v>21</v>
      </c>
      <c r="G52" t="s">
        <v>1541</v>
      </c>
      <c r="H52" t="s">
        <v>96</v>
      </c>
      <c r="J52" s="19">
        <v>0.32986111111111099</v>
      </c>
      <c r="K52" t="s">
        <v>19</v>
      </c>
      <c r="L52" s="190"/>
      <c r="M52" s="177"/>
      <c r="N52" s="184"/>
      <c r="O52" t="s">
        <v>1526</v>
      </c>
      <c r="P52" s="57"/>
      <c r="Q52">
        <v>1</v>
      </c>
    </row>
    <row r="53" spans="1:17" x14ac:dyDescent="0.25">
      <c r="A53" s="29">
        <v>44</v>
      </c>
      <c r="B53" t="s">
        <v>1416</v>
      </c>
      <c r="C53" t="s">
        <v>1393</v>
      </c>
      <c r="D53" t="s">
        <v>1394</v>
      </c>
      <c r="E53" t="s">
        <v>1395</v>
      </c>
      <c r="F53" t="s">
        <v>21</v>
      </c>
      <c r="G53" t="s">
        <v>1541</v>
      </c>
      <c r="H53" t="s">
        <v>140</v>
      </c>
      <c r="J53" s="19">
        <v>0.32986111111111099</v>
      </c>
      <c r="K53" t="s">
        <v>19</v>
      </c>
      <c r="L53" s="190"/>
      <c r="M53" s="177"/>
      <c r="N53" s="184"/>
      <c r="O53" t="s">
        <v>1526</v>
      </c>
      <c r="P53" s="57"/>
      <c r="Q53">
        <v>1</v>
      </c>
    </row>
    <row r="54" spans="1:17" x14ac:dyDescent="0.25">
      <c r="A54" s="29">
        <v>45</v>
      </c>
      <c r="B54" t="s">
        <v>1416</v>
      </c>
      <c r="C54" t="s">
        <v>176</v>
      </c>
      <c r="D54" t="s">
        <v>177</v>
      </c>
      <c r="E54" t="s">
        <v>178</v>
      </c>
      <c r="F54" t="s">
        <v>21</v>
      </c>
      <c r="G54" t="s">
        <v>1541</v>
      </c>
      <c r="H54" t="s">
        <v>96</v>
      </c>
      <c r="J54" s="19">
        <v>0.32986111111111099</v>
      </c>
      <c r="K54" t="s">
        <v>19</v>
      </c>
      <c r="L54" s="190"/>
      <c r="M54" s="177"/>
      <c r="N54" s="184"/>
      <c r="O54" t="s">
        <v>1526</v>
      </c>
      <c r="P54" s="57"/>
      <c r="Q54">
        <v>1</v>
      </c>
    </row>
    <row r="55" spans="1:17" x14ac:dyDescent="0.25">
      <c r="A55" s="29">
        <v>46</v>
      </c>
      <c r="B55" t="s">
        <v>1416</v>
      </c>
      <c r="C55" t="s">
        <v>512</v>
      </c>
      <c r="D55" t="s">
        <v>513</v>
      </c>
      <c r="E55" t="s">
        <v>514</v>
      </c>
      <c r="F55" t="s">
        <v>21</v>
      </c>
      <c r="G55" t="s">
        <v>1541</v>
      </c>
      <c r="J55" s="19">
        <v>0.32986111111111099</v>
      </c>
      <c r="K55" t="s">
        <v>19</v>
      </c>
      <c r="L55" s="190"/>
      <c r="M55" s="177"/>
      <c r="N55" s="184"/>
      <c r="O55" t="s">
        <v>1526</v>
      </c>
      <c r="P55" s="57"/>
      <c r="Q55">
        <v>1</v>
      </c>
    </row>
    <row r="56" spans="1:17" x14ac:dyDescent="0.25">
      <c r="A56" s="29">
        <v>47</v>
      </c>
      <c r="B56" t="s">
        <v>1416</v>
      </c>
      <c r="C56" t="s">
        <v>838</v>
      </c>
      <c r="D56" t="s">
        <v>839</v>
      </c>
      <c r="E56" t="s">
        <v>840</v>
      </c>
      <c r="F56" t="s">
        <v>21</v>
      </c>
      <c r="G56" t="s">
        <v>1541</v>
      </c>
      <c r="H56" t="s">
        <v>140</v>
      </c>
      <c r="J56" s="19">
        <v>0.32986111111111099</v>
      </c>
      <c r="K56" t="s">
        <v>19</v>
      </c>
      <c r="L56" s="190"/>
      <c r="M56" s="177"/>
      <c r="N56" s="184"/>
      <c r="O56" t="s">
        <v>1526</v>
      </c>
      <c r="P56" s="57"/>
      <c r="Q56">
        <v>1</v>
      </c>
    </row>
    <row r="57" spans="1:17" x14ac:dyDescent="0.25">
      <c r="A57" s="29">
        <v>48</v>
      </c>
      <c r="B57" t="s">
        <v>1416</v>
      </c>
      <c r="C57" t="s">
        <v>989</v>
      </c>
      <c r="D57" t="s">
        <v>990</v>
      </c>
      <c r="E57" t="s">
        <v>991</v>
      </c>
      <c r="F57" t="s">
        <v>21</v>
      </c>
      <c r="G57" t="s">
        <v>1541</v>
      </c>
      <c r="H57" t="s">
        <v>236</v>
      </c>
      <c r="J57" s="19">
        <v>0.32986111111111099</v>
      </c>
      <c r="K57" t="s">
        <v>19</v>
      </c>
      <c r="L57" s="190"/>
      <c r="M57" s="177"/>
      <c r="N57" s="184"/>
      <c r="O57" t="s">
        <v>1526</v>
      </c>
      <c r="P57" s="57"/>
      <c r="Q57">
        <v>1</v>
      </c>
    </row>
    <row r="58" spans="1:17" x14ac:dyDescent="0.25">
      <c r="A58" s="29">
        <v>49</v>
      </c>
      <c r="B58" t="s">
        <v>1416</v>
      </c>
      <c r="C58" t="s">
        <v>374</v>
      </c>
      <c r="D58" t="s">
        <v>375</v>
      </c>
      <c r="E58" t="s">
        <v>376</v>
      </c>
      <c r="F58" t="s">
        <v>21</v>
      </c>
      <c r="G58" t="s">
        <v>1541</v>
      </c>
      <c r="H58" t="s">
        <v>236</v>
      </c>
      <c r="J58" s="19">
        <v>0.32986111111111099</v>
      </c>
      <c r="K58" t="s">
        <v>19</v>
      </c>
      <c r="L58" s="190"/>
      <c r="M58" s="177"/>
      <c r="N58" s="184"/>
      <c r="O58" t="s">
        <v>1526</v>
      </c>
      <c r="P58" s="57"/>
      <c r="Q58">
        <v>1</v>
      </c>
    </row>
    <row r="59" spans="1:17" x14ac:dyDescent="0.25">
      <c r="A59" s="29">
        <v>50</v>
      </c>
      <c r="B59" s="144" t="s">
        <v>1416</v>
      </c>
      <c r="C59" s="144" t="s">
        <v>613</v>
      </c>
      <c r="D59" s="144" t="s">
        <v>614</v>
      </c>
      <c r="E59" s="144" t="s">
        <v>615</v>
      </c>
      <c r="F59" s="144" t="s">
        <v>21</v>
      </c>
      <c r="G59" s="144" t="s">
        <v>1541</v>
      </c>
      <c r="H59" s="144" t="s">
        <v>616</v>
      </c>
      <c r="I59" s="144"/>
      <c r="J59" s="146">
        <v>0.32986111111111099</v>
      </c>
      <c r="K59" s="144" t="s">
        <v>19</v>
      </c>
      <c r="L59" s="190"/>
      <c r="M59" s="177"/>
      <c r="N59" s="184"/>
      <c r="O59" t="s">
        <v>1526</v>
      </c>
      <c r="P59" s="57" t="s">
        <v>1527</v>
      </c>
      <c r="Q59">
        <v>0</v>
      </c>
    </row>
    <row r="60" spans="1:17" x14ac:dyDescent="0.25">
      <c r="A60" s="29">
        <v>51</v>
      </c>
      <c r="B60" t="s">
        <v>1416</v>
      </c>
      <c r="C60" t="s">
        <v>617</v>
      </c>
      <c r="D60" t="s">
        <v>618</v>
      </c>
      <c r="E60" t="s">
        <v>619</v>
      </c>
      <c r="F60" t="s">
        <v>21</v>
      </c>
      <c r="G60" t="s">
        <v>1541</v>
      </c>
      <c r="H60" t="s">
        <v>616</v>
      </c>
      <c r="J60" s="19">
        <v>0.32986111111111099</v>
      </c>
      <c r="K60" t="s">
        <v>19</v>
      </c>
      <c r="L60" s="190"/>
      <c r="M60" s="177"/>
      <c r="N60" s="184"/>
      <c r="O60" t="s">
        <v>1524</v>
      </c>
      <c r="P60" s="57"/>
      <c r="Q60">
        <v>1</v>
      </c>
    </row>
    <row r="61" spans="1:17" x14ac:dyDescent="0.25">
      <c r="A61" s="29">
        <v>52</v>
      </c>
      <c r="B61" t="s">
        <v>1416</v>
      </c>
      <c r="C61" t="s">
        <v>911</v>
      </c>
      <c r="D61" t="s">
        <v>912</v>
      </c>
      <c r="E61" t="s">
        <v>913</v>
      </c>
      <c r="F61" t="s">
        <v>21</v>
      </c>
      <c r="G61" t="s">
        <v>1541</v>
      </c>
      <c r="H61" t="s">
        <v>192</v>
      </c>
      <c r="J61" s="19">
        <v>0.32986111111111099</v>
      </c>
      <c r="K61" t="s">
        <v>19</v>
      </c>
      <c r="L61" s="190"/>
      <c r="M61" s="177"/>
      <c r="N61" s="184"/>
      <c r="O61" t="s">
        <v>1526</v>
      </c>
      <c r="P61" s="57"/>
      <c r="Q61">
        <v>1</v>
      </c>
    </row>
    <row r="62" spans="1:17" x14ac:dyDescent="0.25">
      <c r="A62" s="29">
        <v>53</v>
      </c>
      <c r="B62" t="s">
        <v>1416</v>
      </c>
      <c r="C62" t="s">
        <v>1035</v>
      </c>
      <c r="D62" t="s">
        <v>1036</v>
      </c>
      <c r="E62" t="s">
        <v>1037</v>
      </c>
      <c r="F62" t="s">
        <v>21</v>
      </c>
      <c r="G62" t="s">
        <v>1541</v>
      </c>
      <c r="H62" t="s">
        <v>616</v>
      </c>
      <c r="I62" t="s">
        <v>1039</v>
      </c>
      <c r="J62" s="19">
        <v>0.32986111111111099</v>
      </c>
      <c r="K62" t="s">
        <v>19</v>
      </c>
      <c r="L62" s="190"/>
      <c r="M62" s="177"/>
      <c r="N62" s="184"/>
      <c r="O62" t="s">
        <v>1526</v>
      </c>
      <c r="P62" s="57"/>
      <c r="Q62">
        <v>1</v>
      </c>
    </row>
    <row r="63" spans="1:17" x14ac:dyDescent="0.25">
      <c r="A63" s="29">
        <v>54</v>
      </c>
      <c r="B63" t="s">
        <v>1416</v>
      </c>
      <c r="C63" t="s">
        <v>720</v>
      </c>
      <c r="D63" t="s">
        <v>721</v>
      </c>
      <c r="E63" t="s">
        <v>722</v>
      </c>
      <c r="F63" t="s">
        <v>21</v>
      </c>
      <c r="G63" t="s">
        <v>1541</v>
      </c>
      <c r="H63" t="s">
        <v>236</v>
      </c>
      <c r="J63" s="19">
        <v>0.32986111111111099</v>
      </c>
      <c r="K63" t="s">
        <v>19</v>
      </c>
      <c r="L63" s="190"/>
      <c r="M63" s="177"/>
      <c r="N63" s="184"/>
      <c r="O63" t="s">
        <v>1526</v>
      </c>
      <c r="P63" s="57"/>
      <c r="Q63">
        <v>1</v>
      </c>
    </row>
    <row r="64" spans="1:17" x14ac:dyDescent="0.25">
      <c r="A64" s="29">
        <v>55</v>
      </c>
      <c r="B64" t="s">
        <v>1416</v>
      </c>
      <c r="C64" t="s">
        <v>1396</v>
      </c>
      <c r="D64" t="s">
        <v>1397</v>
      </c>
      <c r="E64" t="s">
        <v>1398</v>
      </c>
      <c r="F64" t="s">
        <v>21</v>
      </c>
      <c r="G64" t="s">
        <v>1541</v>
      </c>
      <c r="H64" t="s">
        <v>236</v>
      </c>
      <c r="J64" s="19">
        <v>0.32986111111111099</v>
      </c>
      <c r="K64" t="s">
        <v>19</v>
      </c>
      <c r="L64" s="190"/>
      <c r="M64" s="177"/>
      <c r="N64" s="184"/>
      <c r="O64" t="s">
        <v>1526</v>
      </c>
      <c r="P64" s="57"/>
      <c r="Q64">
        <v>1</v>
      </c>
    </row>
    <row r="65" spans="1:17" x14ac:dyDescent="0.25">
      <c r="A65" s="29">
        <v>56</v>
      </c>
      <c r="B65" t="s">
        <v>1416</v>
      </c>
      <c r="C65" t="s">
        <v>731</v>
      </c>
      <c r="D65" t="s">
        <v>732</v>
      </c>
      <c r="E65" t="s">
        <v>733</v>
      </c>
      <c r="F65" t="s">
        <v>21</v>
      </c>
      <c r="G65" t="s">
        <v>1541</v>
      </c>
      <c r="H65" t="s">
        <v>616</v>
      </c>
      <c r="J65" s="19">
        <v>0.32986111111111099</v>
      </c>
      <c r="K65" t="s">
        <v>19</v>
      </c>
      <c r="L65" s="190"/>
      <c r="M65" s="177"/>
      <c r="N65" s="184"/>
      <c r="O65" t="s">
        <v>1526</v>
      </c>
      <c r="P65" s="57"/>
      <c r="Q65">
        <v>1</v>
      </c>
    </row>
    <row r="66" spans="1:17" x14ac:dyDescent="0.25">
      <c r="A66" s="29">
        <v>57</v>
      </c>
      <c r="B66" t="s">
        <v>1416</v>
      </c>
      <c r="C66" t="s">
        <v>232</v>
      </c>
      <c r="D66" t="s">
        <v>233</v>
      </c>
      <c r="E66" t="s">
        <v>234</v>
      </c>
      <c r="F66" t="s">
        <v>21</v>
      </c>
      <c r="G66" t="s">
        <v>1541</v>
      </c>
      <c r="H66" t="s">
        <v>236</v>
      </c>
      <c r="J66" s="19">
        <v>0.32986111111111099</v>
      </c>
      <c r="K66" t="s">
        <v>19</v>
      </c>
      <c r="L66" s="190"/>
      <c r="M66" s="177"/>
      <c r="N66" s="184"/>
      <c r="O66" t="s">
        <v>1526</v>
      </c>
      <c r="P66" s="57"/>
      <c r="Q66">
        <v>1</v>
      </c>
    </row>
    <row r="67" spans="1:17" x14ac:dyDescent="0.25">
      <c r="A67" s="29">
        <v>58</v>
      </c>
      <c r="B67" t="s">
        <v>1416</v>
      </c>
      <c r="C67" t="s">
        <v>546</v>
      </c>
      <c r="D67" t="s">
        <v>540</v>
      </c>
      <c r="E67" t="s">
        <v>547</v>
      </c>
      <c r="F67" t="s">
        <v>21</v>
      </c>
      <c r="G67" t="s">
        <v>1541</v>
      </c>
      <c r="H67" t="s">
        <v>96</v>
      </c>
      <c r="J67" s="19">
        <v>0.32986111111111099</v>
      </c>
      <c r="K67" t="s">
        <v>19</v>
      </c>
      <c r="L67" s="190"/>
      <c r="M67" s="177"/>
      <c r="N67" s="184"/>
      <c r="O67" t="s">
        <v>1526</v>
      </c>
      <c r="P67" s="57"/>
      <c r="Q67">
        <v>1</v>
      </c>
    </row>
    <row r="68" spans="1:17" x14ac:dyDescent="0.25">
      <c r="A68" s="29">
        <v>59</v>
      </c>
      <c r="B68" t="s">
        <v>1416</v>
      </c>
      <c r="C68" t="s">
        <v>1228</v>
      </c>
      <c r="D68" t="s">
        <v>1229</v>
      </c>
      <c r="E68" t="s">
        <v>1230</v>
      </c>
      <c r="F68" t="s">
        <v>21</v>
      </c>
      <c r="G68" t="s">
        <v>1541</v>
      </c>
      <c r="H68" t="s">
        <v>192</v>
      </c>
      <c r="J68" s="19">
        <v>0.32986111111111099</v>
      </c>
      <c r="K68" t="s">
        <v>19</v>
      </c>
      <c r="L68" s="190"/>
      <c r="M68" s="177"/>
      <c r="N68" s="184"/>
      <c r="O68" t="s">
        <v>1526</v>
      </c>
      <c r="P68" s="57"/>
      <c r="Q68">
        <v>1</v>
      </c>
    </row>
    <row r="69" spans="1:17" x14ac:dyDescent="0.25">
      <c r="A69" s="29">
        <v>60</v>
      </c>
      <c r="B69" t="s">
        <v>1416</v>
      </c>
      <c r="C69" t="s">
        <v>767</v>
      </c>
      <c r="D69" t="s">
        <v>768</v>
      </c>
      <c r="E69" t="s">
        <v>769</v>
      </c>
      <c r="F69" t="s">
        <v>21</v>
      </c>
      <c r="G69" t="s">
        <v>1541</v>
      </c>
      <c r="H69" t="s">
        <v>96</v>
      </c>
      <c r="J69" s="19">
        <v>0.3298611111111111</v>
      </c>
      <c r="K69" t="s">
        <v>19</v>
      </c>
      <c r="L69" s="190"/>
      <c r="M69" s="177"/>
      <c r="N69" s="184"/>
      <c r="O69" t="s">
        <v>1526</v>
      </c>
      <c r="P69" s="57"/>
      <c r="Q69">
        <v>1</v>
      </c>
    </row>
    <row r="70" spans="1:17" ht="15.75" thickBot="1" x14ac:dyDescent="0.3">
      <c r="A70" s="29">
        <v>61</v>
      </c>
      <c r="B70" s="10" t="s">
        <v>1416</v>
      </c>
      <c r="C70" s="10" t="s">
        <v>93</v>
      </c>
      <c r="D70" s="10" t="s">
        <v>94</v>
      </c>
      <c r="E70" s="10" t="s">
        <v>95</v>
      </c>
      <c r="F70" s="10" t="s">
        <v>21</v>
      </c>
      <c r="G70" s="10" t="s">
        <v>1541</v>
      </c>
      <c r="H70" s="10" t="s">
        <v>96</v>
      </c>
      <c r="I70" s="10"/>
      <c r="J70" s="20">
        <v>0.3298611111111111</v>
      </c>
      <c r="K70" s="10" t="s">
        <v>19</v>
      </c>
      <c r="L70" s="191"/>
      <c r="M70" s="176"/>
      <c r="N70" s="185"/>
      <c r="O70" t="s">
        <v>1526</v>
      </c>
      <c r="P70" s="57"/>
      <c r="Q70">
        <v>1</v>
      </c>
    </row>
    <row r="71" spans="1:17" x14ac:dyDescent="0.25">
      <c r="A71" s="29">
        <v>62</v>
      </c>
      <c r="B71" s="6" t="s">
        <v>1417</v>
      </c>
      <c r="C71" s="6" t="s">
        <v>215</v>
      </c>
      <c r="D71" s="6" t="s">
        <v>216</v>
      </c>
      <c r="E71" s="6" t="s">
        <v>217</v>
      </c>
      <c r="F71" s="6" t="s">
        <v>21</v>
      </c>
      <c r="G71" t="s">
        <v>1542</v>
      </c>
      <c r="H71" s="6"/>
      <c r="I71" s="6"/>
      <c r="J71" s="18">
        <v>0.34375</v>
      </c>
      <c r="K71" s="6" t="s">
        <v>19</v>
      </c>
      <c r="L71" s="189" t="s">
        <v>1565</v>
      </c>
      <c r="M71" s="175">
        <v>10</v>
      </c>
      <c r="N71" s="183" t="s">
        <v>1408</v>
      </c>
      <c r="O71" t="s">
        <v>1524</v>
      </c>
      <c r="P71" s="57"/>
      <c r="Q71">
        <v>1</v>
      </c>
    </row>
    <row r="72" spans="1:17" x14ac:dyDescent="0.25">
      <c r="A72" s="29">
        <v>63</v>
      </c>
      <c r="B72" t="s">
        <v>1417</v>
      </c>
      <c r="C72" t="s">
        <v>525</v>
      </c>
      <c r="D72" t="s">
        <v>526</v>
      </c>
      <c r="E72" t="s">
        <v>527</v>
      </c>
      <c r="F72" t="s">
        <v>21</v>
      </c>
      <c r="G72" t="s">
        <v>1542</v>
      </c>
      <c r="J72" s="19">
        <v>0.34375</v>
      </c>
      <c r="K72" t="s">
        <v>19</v>
      </c>
      <c r="L72" s="190"/>
      <c r="M72" s="177"/>
      <c r="N72" s="184"/>
      <c r="O72" t="s">
        <v>1526</v>
      </c>
      <c r="P72" s="57"/>
      <c r="Q72">
        <v>1</v>
      </c>
    </row>
    <row r="73" spans="1:17" x14ac:dyDescent="0.25">
      <c r="A73" s="29">
        <v>64</v>
      </c>
      <c r="B73" t="s">
        <v>1417</v>
      </c>
      <c r="C73" t="s">
        <v>1090</v>
      </c>
      <c r="D73" t="s">
        <v>1091</v>
      </c>
      <c r="E73" t="s">
        <v>1092</v>
      </c>
      <c r="F73" t="s">
        <v>21</v>
      </c>
      <c r="G73" t="s">
        <v>1542</v>
      </c>
      <c r="J73" s="19">
        <v>0.34375</v>
      </c>
      <c r="K73" t="s">
        <v>19</v>
      </c>
      <c r="L73" s="190"/>
      <c r="M73" s="177"/>
      <c r="N73" s="184"/>
      <c r="O73" t="s">
        <v>1524</v>
      </c>
      <c r="P73" s="57"/>
      <c r="Q73">
        <v>1</v>
      </c>
    </row>
    <row r="74" spans="1:17" x14ac:dyDescent="0.25">
      <c r="A74" s="29">
        <v>65</v>
      </c>
      <c r="B74" t="s">
        <v>1417</v>
      </c>
      <c r="C74" t="s">
        <v>565</v>
      </c>
      <c r="D74" t="s">
        <v>566</v>
      </c>
      <c r="E74" t="s">
        <v>567</v>
      </c>
      <c r="F74" t="s">
        <v>21</v>
      </c>
      <c r="G74" t="s">
        <v>1542</v>
      </c>
      <c r="J74" s="19">
        <v>0.34375</v>
      </c>
      <c r="K74" t="s">
        <v>19</v>
      </c>
      <c r="L74" s="190"/>
      <c r="M74" s="177"/>
      <c r="N74" s="184"/>
      <c r="O74" t="s">
        <v>1524</v>
      </c>
      <c r="P74" s="57"/>
      <c r="Q74">
        <v>1</v>
      </c>
    </row>
    <row r="75" spans="1:17" x14ac:dyDescent="0.25">
      <c r="A75" s="29">
        <v>66</v>
      </c>
      <c r="B75" t="s">
        <v>1417</v>
      </c>
      <c r="C75" t="s">
        <v>1100</v>
      </c>
      <c r="D75" t="s">
        <v>1101</v>
      </c>
      <c r="E75" t="s">
        <v>1102</v>
      </c>
      <c r="F75" t="s">
        <v>21</v>
      </c>
      <c r="G75" t="s">
        <v>1542</v>
      </c>
      <c r="J75" s="19">
        <v>0.34375</v>
      </c>
      <c r="K75" t="s">
        <v>19</v>
      </c>
      <c r="L75" s="190"/>
      <c r="M75" s="177"/>
      <c r="N75" s="184"/>
      <c r="O75" t="s">
        <v>1524</v>
      </c>
      <c r="P75" s="57"/>
      <c r="Q75">
        <v>1</v>
      </c>
    </row>
    <row r="76" spans="1:17" x14ac:dyDescent="0.25">
      <c r="A76" s="29">
        <v>67</v>
      </c>
      <c r="B76" t="s">
        <v>1417</v>
      </c>
      <c r="C76" t="s">
        <v>357</v>
      </c>
      <c r="D76" t="s">
        <v>964</v>
      </c>
      <c r="E76" t="s">
        <v>965</v>
      </c>
      <c r="F76" t="s">
        <v>21</v>
      </c>
      <c r="G76" t="s">
        <v>1542</v>
      </c>
      <c r="J76" s="19">
        <v>0.34375</v>
      </c>
      <c r="K76" t="s">
        <v>19</v>
      </c>
      <c r="L76" s="190"/>
      <c r="M76" s="177"/>
      <c r="N76" s="184"/>
      <c r="O76" t="s">
        <v>1524</v>
      </c>
      <c r="P76" s="57"/>
      <c r="Q76">
        <v>1</v>
      </c>
    </row>
    <row r="77" spans="1:17" x14ac:dyDescent="0.25">
      <c r="A77" s="29">
        <v>68</v>
      </c>
      <c r="B77" t="s">
        <v>1417</v>
      </c>
      <c r="C77" t="s">
        <v>1308</v>
      </c>
      <c r="D77" t="s">
        <v>1309</v>
      </c>
      <c r="E77" t="s">
        <v>1310</v>
      </c>
      <c r="F77" t="s">
        <v>21</v>
      </c>
      <c r="G77" t="s">
        <v>1542</v>
      </c>
      <c r="J77" s="19">
        <v>0.34375</v>
      </c>
      <c r="K77" t="s">
        <v>19</v>
      </c>
      <c r="L77" s="190"/>
      <c r="M77" s="177"/>
      <c r="N77" s="184"/>
      <c r="O77" t="s">
        <v>1526</v>
      </c>
      <c r="P77" s="57"/>
      <c r="Q77">
        <v>1</v>
      </c>
    </row>
    <row r="78" spans="1:17" x14ac:dyDescent="0.25">
      <c r="A78" s="29">
        <v>69</v>
      </c>
      <c r="B78" t="s">
        <v>1417</v>
      </c>
      <c r="C78" t="s">
        <v>1021</v>
      </c>
      <c r="D78" t="s">
        <v>1022</v>
      </c>
      <c r="E78" t="s">
        <v>1023</v>
      </c>
      <c r="F78" t="s">
        <v>21</v>
      </c>
      <c r="G78" t="s">
        <v>1542</v>
      </c>
      <c r="J78" s="19">
        <v>0.34375</v>
      </c>
      <c r="K78" t="s">
        <v>19</v>
      </c>
      <c r="L78" s="190"/>
      <c r="M78" s="177"/>
      <c r="N78" s="184"/>
      <c r="O78" t="s">
        <v>1526</v>
      </c>
      <c r="P78" s="57"/>
      <c r="Q78">
        <v>1</v>
      </c>
    </row>
    <row r="79" spans="1:17" x14ac:dyDescent="0.25">
      <c r="A79" s="29">
        <v>70</v>
      </c>
      <c r="B79" t="s">
        <v>1417</v>
      </c>
      <c r="C79" t="s">
        <v>1336</v>
      </c>
      <c r="D79" t="s">
        <v>1337</v>
      </c>
      <c r="E79" t="s">
        <v>1338</v>
      </c>
      <c r="F79" t="s">
        <v>21</v>
      </c>
      <c r="G79" t="s">
        <v>1542</v>
      </c>
      <c r="J79" s="19">
        <v>0.34375</v>
      </c>
      <c r="K79" t="s">
        <v>19</v>
      </c>
      <c r="L79" s="190"/>
      <c r="M79" s="177"/>
      <c r="N79" s="184"/>
      <c r="O79" t="s">
        <v>1524</v>
      </c>
      <c r="P79" s="57"/>
      <c r="Q79">
        <v>1</v>
      </c>
    </row>
    <row r="80" spans="1:17" ht="15.75" thickBot="1" x14ac:dyDescent="0.3">
      <c r="A80" s="29">
        <v>71</v>
      </c>
      <c r="B80" t="s">
        <v>1417</v>
      </c>
      <c r="C80" t="s">
        <v>1373</v>
      </c>
      <c r="D80" t="s">
        <v>1374</v>
      </c>
      <c r="E80" t="s">
        <v>1375</v>
      </c>
      <c r="F80" t="s">
        <v>21</v>
      </c>
      <c r="G80" s="10" t="s">
        <v>1542</v>
      </c>
      <c r="J80" s="19">
        <v>0.34375</v>
      </c>
      <c r="K80" t="s">
        <v>19</v>
      </c>
      <c r="L80" s="190"/>
      <c r="M80" s="177"/>
      <c r="N80" s="184"/>
      <c r="O80" t="s">
        <v>1526</v>
      </c>
      <c r="P80" s="58"/>
      <c r="Q80">
        <v>1</v>
      </c>
    </row>
    <row r="81" spans="1:17" x14ac:dyDescent="0.25">
      <c r="A81" s="29">
        <v>72</v>
      </c>
      <c r="B81" s="6" t="s">
        <v>1415</v>
      </c>
      <c r="C81" s="6" t="s">
        <v>377</v>
      </c>
      <c r="D81" s="6" t="s">
        <v>378</v>
      </c>
      <c r="E81" s="6" t="s">
        <v>379</v>
      </c>
      <c r="F81" s="6" t="s">
        <v>21</v>
      </c>
      <c r="G81" t="s">
        <v>1543</v>
      </c>
      <c r="H81" s="6"/>
      <c r="I81" s="6"/>
      <c r="J81" s="18">
        <v>0.38194444444444398</v>
      </c>
      <c r="K81" s="6" t="s">
        <v>19</v>
      </c>
      <c r="L81" s="181">
        <v>0.27083333333333331</v>
      </c>
      <c r="M81" s="175">
        <v>3</v>
      </c>
      <c r="N81" s="175" t="s">
        <v>1478</v>
      </c>
      <c r="O81" t="s">
        <v>1526</v>
      </c>
      <c r="P81" s="54"/>
      <c r="Q81">
        <v>1</v>
      </c>
    </row>
    <row r="82" spans="1:17" x14ac:dyDescent="0.25">
      <c r="A82" s="29">
        <v>73</v>
      </c>
      <c r="B82" t="s">
        <v>1415</v>
      </c>
      <c r="C82" t="s">
        <v>1319</v>
      </c>
      <c r="D82" t="s">
        <v>1320</v>
      </c>
      <c r="E82" t="s">
        <v>1321</v>
      </c>
      <c r="F82" t="s">
        <v>21</v>
      </c>
      <c r="G82" t="s">
        <v>1543</v>
      </c>
      <c r="J82" s="19">
        <v>0.38194444444444442</v>
      </c>
      <c r="K82" t="s">
        <v>19</v>
      </c>
      <c r="L82" s="182"/>
      <c r="M82" s="177"/>
      <c r="N82" s="177"/>
      <c r="O82" t="s">
        <v>1526</v>
      </c>
      <c r="P82" s="66"/>
      <c r="Q82">
        <v>1</v>
      </c>
    </row>
    <row r="83" spans="1:17" ht="15.75" thickBot="1" x14ac:dyDescent="0.3">
      <c r="A83" s="29">
        <v>74</v>
      </c>
      <c r="B83" s="10" t="s">
        <v>1415</v>
      </c>
      <c r="C83" s="10" t="s">
        <v>1196</v>
      </c>
      <c r="D83" s="10" t="s">
        <v>1197</v>
      </c>
      <c r="E83" s="10" t="s">
        <v>1198</v>
      </c>
      <c r="F83" s="10" t="s">
        <v>21</v>
      </c>
      <c r="G83" s="10" t="s">
        <v>1543</v>
      </c>
      <c r="H83" s="10"/>
      <c r="I83" s="10"/>
      <c r="J83" s="20">
        <v>0.38194444444444442</v>
      </c>
      <c r="K83" s="10" t="s">
        <v>19</v>
      </c>
      <c r="L83" s="188"/>
      <c r="M83" s="176"/>
      <c r="N83" s="176"/>
      <c r="O83" t="s">
        <v>1526</v>
      </c>
      <c r="P83" s="55"/>
      <c r="Q83">
        <v>1</v>
      </c>
    </row>
    <row r="84" spans="1:17" x14ac:dyDescent="0.25">
      <c r="A84" s="29">
        <v>75</v>
      </c>
      <c r="B84" t="s">
        <v>1456</v>
      </c>
      <c r="C84" t="s">
        <v>691</v>
      </c>
      <c r="D84" t="s">
        <v>692</v>
      </c>
      <c r="E84" t="s">
        <v>693</v>
      </c>
      <c r="F84" t="s">
        <v>21</v>
      </c>
      <c r="G84" t="s">
        <v>1544</v>
      </c>
      <c r="J84" s="19">
        <v>0.43055555555555558</v>
      </c>
      <c r="K84" t="s">
        <v>19</v>
      </c>
      <c r="L84" s="190" t="s">
        <v>1566</v>
      </c>
      <c r="M84" s="177">
        <f>SUM(Q84:Q98)</f>
        <v>14</v>
      </c>
      <c r="N84" s="177" t="s">
        <v>1408</v>
      </c>
      <c r="O84" t="s">
        <v>1524</v>
      </c>
      <c r="P84" s="66"/>
      <c r="Q84">
        <v>1</v>
      </c>
    </row>
    <row r="85" spans="1:17" x14ac:dyDescent="0.25">
      <c r="A85" s="29">
        <v>76</v>
      </c>
      <c r="B85" t="s">
        <v>1456</v>
      </c>
      <c r="C85" t="s">
        <v>1117</v>
      </c>
      <c r="D85" t="s">
        <v>1118</v>
      </c>
      <c r="E85" t="s">
        <v>1119</v>
      </c>
      <c r="F85" t="s">
        <v>21</v>
      </c>
      <c r="G85" t="s">
        <v>1544</v>
      </c>
      <c r="J85" s="19">
        <v>0.43055555555555558</v>
      </c>
      <c r="K85" t="s">
        <v>19</v>
      </c>
      <c r="L85" s="190"/>
      <c r="M85" s="177"/>
      <c r="N85" s="177"/>
      <c r="O85" t="s">
        <v>1526</v>
      </c>
      <c r="P85" s="66"/>
      <c r="Q85">
        <v>1</v>
      </c>
    </row>
    <row r="86" spans="1:17" x14ac:dyDescent="0.25">
      <c r="A86" s="29">
        <v>77</v>
      </c>
      <c r="B86" t="s">
        <v>1456</v>
      </c>
      <c r="C86" t="s">
        <v>352</v>
      </c>
      <c r="D86" t="s">
        <v>353</v>
      </c>
      <c r="E86" t="s">
        <v>354</v>
      </c>
      <c r="F86" t="s">
        <v>21</v>
      </c>
      <c r="G86" t="s">
        <v>1544</v>
      </c>
      <c r="H86" t="s">
        <v>356</v>
      </c>
      <c r="J86" s="19">
        <v>0.43055555555555602</v>
      </c>
      <c r="K86" t="s">
        <v>19</v>
      </c>
      <c r="L86" s="190"/>
      <c r="M86" s="177"/>
      <c r="N86" s="177"/>
      <c r="O86" t="s">
        <v>1526</v>
      </c>
      <c r="P86" s="66"/>
      <c r="Q86">
        <v>1</v>
      </c>
    </row>
    <row r="87" spans="1:17" x14ac:dyDescent="0.25">
      <c r="A87" s="29">
        <v>78</v>
      </c>
      <c r="B87" t="s">
        <v>1456</v>
      </c>
      <c r="C87" t="s">
        <v>343</v>
      </c>
      <c r="D87" t="s">
        <v>876</v>
      </c>
      <c r="E87" t="s">
        <v>877</v>
      </c>
      <c r="F87" t="s">
        <v>21</v>
      </c>
      <c r="G87" t="s">
        <v>1544</v>
      </c>
      <c r="J87" s="19">
        <v>0.43055555555555602</v>
      </c>
      <c r="K87" t="s">
        <v>19</v>
      </c>
      <c r="L87" s="190"/>
      <c r="M87" s="177"/>
      <c r="N87" s="177"/>
      <c r="O87" t="s">
        <v>1524</v>
      </c>
      <c r="P87" s="66"/>
      <c r="Q87">
        <v>1</v>
      </c>
    </row>
    <row r="88" spans="1:17" x14ac:dyDescent="0.25">
      <c r="A88" s="29">
        <v>79</v>
      </c>
      <c r="B88" s="140" t="s">
        <v>1456</v>
      </c>
      <c r="C88" s="140" t="s">
        <v>1103</v>
      </c>
      <c r="D88" s="140" t="s">
        <v>1104</v>
      </c>
      <c r="E88" s="140" t="s">
        <v>1105</v>
      </c>
      <c r="F88" s="140" t="s">
        <v>21</v>
      </c>
      <c r="G88" s="140" t="s">
        <v>1544</v>
      </c>
      <c r="H88" s="140"/>
      <c r="I88" s="140"/>
      <c r="J88" s="141">
        <v>0.43055555555555602</v>
      </c>
      <c r="K88" s="140" t="s">
        <v>19</v>
      </c>
      <c r="L88" s="190"/>
      <c r="M88" s="177"/>
      <c r="N88" s="177"/>
      <c r="O88" t="s">
        <v>1524</v>
      </c>
      <c r="P88" s="66" t="s">
        <v>1527</v>
      </c>
      <c r="Q88">
        <v>0</v>
      </c>
    </row>
    <row r="89" spans="1:17" x14ac:dyDescent="0.25">
      <c r="A89" s="29">
        <v>80</v>
      </c>
      <c r="B89" t="s">
        <v>1456</v>
      </c>
      <c r="C89" t="s">
        <v>789</v>
      </c>
      <c r="D89" t="s">
        <v>790</v>
      </c>
      <c r="E89" t="s">
        <v>791</v>
      </c>
      <c r="F89" t="s">
        <v>21</v>
      </c>
      <c r="G89" t="s">
        <v>1544</v>
      </c>
      <c r="J89" s="19">
        <v>0.43055555555555602</v>
      </c>
      <c r="K89" t="s">
        <v>19</v>
      </c>
      <c r="L89" s="190"/>
      <c r="M89" s="177"/>
      <c r="N89" s="177"/>
      <c r="O89" t="s">
        <v>1524</v>
      </c>
      <c r="P89" s="66"/>
      <c r="Q89">
        <v>1</v>
      </c>
    </row>
    <row r="90" spans="1:17" x14ac:dyDescent="0.25">
      <c r="A90" s="29">
        <v>81</v>
      </c>
      <c r="B90" t="s">
        <v>1456</v>
      </c>
      <c r="C90" t="s">
        <v>796</v>
      </c>
      <c r="D90" t="s">
        <v>797</v>
      </c>
      <c r="E90" t="s">
        <v>798</v>
      </c>
      <c r="F90" t="s">
        <v>21</v>
      </c>
      <c r="G90" t="s">
        <v>1544</v>
      </c>
      <c r="H90" t="s">
        <v>800</v>
      </c>
      <c r="J90" s="19">
        <v>0.43055555555555602</v>
      </c>
      <c r="K90" t="s">
        <v>19</v>
      </c>
      <c r="L90" s="190"/>
      <c r="M90" s="177"/>
      <c r="N90" s="177"/>
      <c r="O90" t="s">
        <v>1526</v>
      </c>
      <c r="P90" s="66"/>
      <c r="Q90">
        <v>1</v>
      </c>
    </row>
    <row r="91" spans="1:17" x14ac:dyDescent="0.25">
      <c r="A91" s="29">
        <v>82</v>
      </c>
      <c r="B91" t="s">
        <v>1456</v>
      </c>
      <c r="C91" t="s">
        <v>262</v>
      </c>
      <c r="D91" t="s">
        <v>1283</v>
      </c>
      <c r="E91" t="s">
        <v>1284</v>
      </c>
      <c r="F91" t="s">
        <v>21</v>
      </c>
      <c r="G91" t="s">
        <v>1544</v>
      </c>
      <c r="J91" s="19">
        <v>0.43055555555555602</v>
      </c>
      <c r="K91" t="s">
        <v>19</v>
      </c>
      <c r="L91" s="190"/>
      <c r="M91" s="177"/>
      <c r="N91" s="177"/>
      <c r="O91" t="s">
        <v>1524</v>
      </c>
      <c r="P91" s="66"/>
      <c r="Q91">
        <v>1</v>
      </c>
    </row>
    <row r="92" spans="1:17" x14ac:dyDescent="0.25">
      <c r="A92" s="29">
        <v>83</v>
      </c>
      <c r="B92" t="s">
        <v>1456</v>
      </c>
      <c r="C92" t="s">
        <v>804</v>
      </c>
      <c r="D92" t="s">
        <v>1291</v>
      </c>
      <c r="E92" t="s">
        <v>1292</v>
      </c>
      <c r="F92" t="s">
        <v>21</v>
      </c>
      <c r="G92" t="s">
        <v>1544</v>
      </c>
      <c r="J92" s="19">
        <v>0.43055555555555602</v>
      </c>
      <c r="K92" t="s">
        <v>19</v>
      </c>
      <c r="L92" s="190"/>
      <c r="M92" s="177"/>
      <c r="N92" s="177"/>
      <c r="O92" t="s">
        <v>1526</v>
      </c>
      <c r="P92" s="66"/>
      <c r="Q92">
        <v>1</v>
      </c>
    </row>
    <row r="93" spans="1:17" x14ac:dyDescent="0.25">
      <c r="A93" s="29">
        <v>84</v>
      </c>
      <c r="B93" t="s">
        <v>1456</v>
      </c>
      <c r="C93" t="s">
        <v>133</v>
      </c>
      <c r="D93" t="s">
        <v>134</v>
      </c>
      <c r="E93" t="s">
        <v>135</v>
      </c>
      <c r="F93" t="s">
        <v>21</v>
      </c>
      <c r="G93" t="s">
        <v>1544</v>
      </c>
      <c r="J93" s="19">
        <v>0.43055555555555602</v>
      </c>
      <c r="K93" t="s">
        <v>19</v>
      </c>
      <c r="L93" s="190"/>
      <c r="M93" s="177"/>
      <c r="N93" s="177"/>
      <c r="O93" t="s">
        <v>1526</v>
      </c>
      <c r="P93" s="66"/>
      <c r="Q93">
        <v>1</v>
      </c>
    </row>
    <row r="94" spans="1:17" x14ac:dyDescent="0.25">
      <c r="A94" s="29">
        <v>85</v>
      </c>
      <c r="B94" t="s">
        <v>1456</v>
      </c>
      <c r="C94" t="s">
        <v>339</v>
      </c>
      <c r="D94" t="s">
        <v>340</v>
      </c>
      <c r="E94" t="s">
        <v>341</v>
      </c>
      <c r="F94" t="s">
        <v>21</v>
      </c>
      <c r="G94" t="s">
        <v>1544</v>
      </c>
      <c r="J94" s="19">
        <v>0.43055555555555602</v>
      </c>
      <c r="K94" t="s">
        <v>19</v>
      </c>
      <c r="L94" s="190"/>
      <c r="M94" s="177"/>
      <c r="N94" s="177"/>
      <c r="O94" t="s">
        <v>1524</v>
      </c>
      <c r="P94" s="66"/>
      <c r="Q94">
        <v>1</v>
      </c>
    </row>
    <row r="95" spans="1:17" x14ac:dyDescent="0.25">
      <c r="A95" s="29">
        <v>86</v>
      </c>
      <c r="B95" t="s">
        <v>1456</v>
      </c>
      <c r="C95" t="s">
        <v>1280</v>
      </c>
      <c r="D95" t="s">
        <v>1281</v>
      </c>
      <c r="E95" t="s">
        <v>1282</v>
      </c>
      <c r="F95" t="s">
        <v>21</v>
      </c>
      <c r="G95" t="s">
        <v>1544</v>
      </c>
      <c r="H95" t="s">
        <v>356</v>
      </c>
      <c r="J95" s="19">
        <v>0.43055555555555602</v>
      </c>
      <c r="K95" t="s">
        <v>19</v>
      </c>
      <c r="L95" s="190"/>
      <c r="M95" s="177"/>
      <c r="N95" s="177"/>
      <c r="O95" t="s">
        <v>1526</v>
      </c>
      <c r="P95" s="66"/>
      <c r="Q95">
        <v>1</v>
      </c>
    </row>
    <row r="96" spans="1:17" x14ac:dyDescent="0.25">
      <c r="A96" s="29">
        <v>87</v>
      </c>
      <c r="B96" t="s">
        <v>1456</v>
      </c>
      <c r="C96" t="s">
        <v>504</v>
      </c>
      <c r="D96" t="s">
        <v>1341</v>
      </c>
      <c r="E96" t="s">
        <v>1342</v>
      </c>
      <c r="F96" t="s">
        <v>21</v>
      </c>
      <c r="G96" t="s">
        <v>1544</v>
      </c>
      <c r="J96" s="19">
        <v>0.43055555555555602</v>
      </c>
      <c r="K96" t="s">
        <v>19</v>
      </c>
      <c r="L96" s="190"/>
      <c r="M96" s="177"/>
      <c r="N96" s="177"/>
      <c r="O96" t="s">
        <v>1524</v>
      </c>
      <c r="P96" s="66"/>
      <c r="Q96">
        <v>1</v>
      </c>
    </row>
    <row r="97" spans="1:17" x14ac:dyDescent="0.25">
      <c r="A97" s="29">
        <v>88</v>
      </c>
      <c r="B97" t="s">
        <v>1456</v>
      </c>
      <c r="C97" t="s">
        <v>899</v>
      </c>
      <c r="D97" t="s">
        <v>900</v>
      </c>
      <c r="E97" s="70" t="s">
        <v>901</v>
      </c>
      <c r="F97" s="70" t="s">
        <v>21</v>
      </c>
      <c r="G97" t="s">
        <v>1544</v>
      </c>
      <c r="J97" s="19">
        <v>0.43055555555555602</v>
      </c>
      <c r="K97" t="s">
        <v>19</v>
      </c>
      <c r="L97" s="190"/>
      <c r="M97" s="177"/>
      <c r="N97" s="177"/>
      <c r="O97" t="s">
        <v>1526</v>
      </c>
      <c r="P97" s="66"/>
      <c r="Q97">
        <v>1</v>
      </c>
    </row>
    <row r="98" spans="1:17" ht="15.75" thickBot="1" x14ac:dyDescent="0.3">
      <c r="A98" s="29">
        <v>89</v>
      </c>
      <c r="B98" s="10" t="s">
        <v>1456</v>
      </c>
      <c r="C98" s="10" t="s">
        <v>626</v>
      </c>
      <c r="D98" s="10" t="s">
        <v>627</v>
      </c>
      <c r="E98" s="10" t="s">
        <v>628</v>
      </c>
      <c r="F98" s="10" t="s">
        <v>21</v>
      </c>
      <c r="G98" s="10" t="s">
        <v>1544</v>
      </c>
      <c r="H98" s="10"/>
      <c r="I98" s="10"/>
      <c r="J98" s="20">
        <v>0.43055555555555602</v>
      </c>
      <c r="K98" s="10" t="s">
        <v>19</v>
      </c>
      <c r="L98" s="191"/>
      <c r="M98" s="176"/>
      <c r="N98" s="176"/>
      <c r="O98" t="s">
        <v>1526</v>
      </c>
      <c r="P98" s="55"/>
      <c r="Q98">
        <v>1</v>
      </c>
    </row>
    <row r="99" spans="1:17" ht="15.75" thickBot="1" x14ac:dyDescent="0.3">
      <c r="A99" s="29">
        <v>90</v>
      </c>
      <c r="B99" s="10" t="s">
        <v>1473</v>
      </c>
      <c r="C99" s="10" t="s">
        <v>1545</v>
      </c>
      <c r="D99" s="10" t="s">
        <v>624</v>
      </c>
      <c r="E99" s="10" t="s">
        <v>625</v>
      </c>
      <c r="F99" s="10" t="s">
        <v>21</v>
      </c>
      <c r="G99" s="10" t="s">
        <v>1544</v>
      </c>
      <c r="H99" s="10"/>
      <c r="I99" s="10"/>
      <c r="J99" s="20">
        <v>0.43055555555555602</v>
      </c>
      <c r="K99" s="10" t="s">
        <v>19</v>
      </c>
      <c r="L99" s="121">
        <v>0.33333333333333331</v>
      </c>
      <c r="M99" s="119">
        <v>1</v>
      </c>
      <c r="N99" s="119" t="s">
        <v>127</v>
      </c>
      <c r="O99" t="s">
        <v>1526</v>
      </c>
      <c r="P99" s="55"/>
      <c r="Q99">
        <v>1</v>
      </c>
    </row>
    <row r="100" spans="1:17" x14ac:dyDescent="0.25">
      <c r="A100" s="29">
        <v>91</v>
      </c>
      <c r="B100" t="s">
        <v>1457</v>
      </c>
      <c r="C100" t="s">
        <v>539</v>
      </c>
      <c r="D100" t="s">
        <v>540</v>
      </c>
      <c r="E100" t="s">
        <v>541</v>
      </c>
      <c r="F100" t="s">
        <v>21</v>
      </c>
      <c r="G100" t="s">
        <v>1546</v>
      </c>
      <c r="H100" t="s">
        <v>224</v>
      </c>
      <c r="J100" s="19">
        <v>0.50347222222222199</v>
      </c>
      <c r="K100" t="s">
        <v>19</v>
      </c>
      <c r="L100" s="190" t="s">
        <v>1567</v>
      </c>
      <c r="M100" s="177">
        <v>3</v>
      </c>
      <c r="N100" s="184" t="s">
        <v>1478</v>
      </c>
      <c r="O100" t="s">
        <v>1526</v>
      </c>
      <c r="P100" s="64"/>
      <c r="Q100">
        <v>1</v>
      </c>
    </row>
    <row r="101" spans="1:17" x14ac:dyDescent="0.25">
      <c r="A101" s="29">
        <v>92</v>
      </c>
      <c r="B101" t="s">
        <v>1457</v>
      </c>
      <c r="C101" t="s">
        <v>760</v>
      </c>
      <c r="D101" t="s">
        <v>761</v>
      </c>
      <c r="E101" t="s">
        <v>762</v>
      </c>
      <c r="F101" t="s">
        <v>21</v>
      </c>
      <c r="G101" t="s">
        <v>1546</v>
      </c>
      <c r="J101" s="19">
        <v>0.50347222222222221</v>
      </c>
      <c r="K101" t="s">
        <v>19</v>
      </c>
      <c r="L101" s="190"/>
      <c r="M101" s="177"/>
      <c r="N101" s="184"/>
      <c r="O101" t="s">
        <v>1526</v>
      </c>
      <c r="P101" s="57"/>
      <c r="Q101">
        <v>1</v>
      </c>
    </row>
    <row r="102" spans="1:17" ht="15.75" thickBot="1" x14ac:dyDescent="0.3">
      <c r="A102" s="29">
        <v>93</v>
      </c>
      <c r="B102" t="s">
        <v>1457</v>
      </c>
      <c r="C102" t="s">
        <v>219</v>
      </c>
      <c r="D102" t="s">
        <v>220</v>
      </c>
      <c r="E102" t="s">
        <v>221</v>
      </c>
      <c r="F102" t="s">
        <v>21</v>
      </c>
      <c r="G102" t="s">
        <v>1546</v>
      </c>
      <c r="H102" t="s">
        <v>224</v>
      </c>
      <c r="J102" s="19">
        <v>0.50347222222222221</v>
      </c>
      <c r="K102" t="s">
        <v>19</v>
      </c>
      <c r="L102" s="190"/>
      <c r="M102" s="177"/>
      <c r="N102" s="184"/>
      <c r="O102" t="s">
        <v>1524</v>
      </c>
      <c r="P102" s="58"/>
      <c r="Q102">
        <v>1</v>
      </c>
    </row>
    <row r="103" spans="1:17" x14ac:dyDescent="0.25">
      <c r="A103" s="29">
        <v>94</v>
      </c>
      <c r="B103" s="6" t="s">
        <v>1458</v>
      </c>
      <c r="C103" s="6" t="s">
        <v>1087</v>
      </c>
      <c r="D103" s="6" t="s">
        <v>1088</v>
      </c>
      <c r="E103" s="6" t="s">
        <v>1089</v>
      </c>
      <c r="F103" s="6" t="s">
        <v>21</v>
      </c>
      <c r="G103" s="6" t="s">
        <v>1547</v>
      </c>
      <c r="H103" s="6"/>
      <c r="I103" s="6"/>
      <c r="J103" s="18">
        <v>0.55555555555555558</v>
      </c>
      <c r="K103" s="6" t="s">
        <v>19</v>
      </c>
      <c r="L103" s="189" t="s">
        <v>1568</v>
      </c>
      <c r="M103" s="175">
        <f>SUM(Q103:Q182)</f>
        <v>78</v>
      </c>
      <c r="N103" s="175" t="s">
        <v>1521</v>
      </c>
      <c r="O103" t="s">
        <v>1526</v>
      </c>
      <c r="P103" s="54"/>
      <c r="Q103">
        <v>1</v>
      </c>
    </row>
    <row r="104" spans="1:17" x14ac:dyDescent="0.25">
      <c r="A104" s="29">
        <v>95</v>
      </c>
      <c r="B104" t="s">
        <v>1458</v>
      </c>
      <c r="C104" t="s">
        <v>404</v>
      </c>
      <c r="D104" t="s">
        <v>405</v>
      </c>
      <c r="E104" t="s">
        <v>406</v>
      </c>
      <c r="F104" t="s">
        <v>21</v>
      </c>
      <c r="G104" t="s">
        <v>1548</v>
      </c>
      <c r="H104" t="s">
        <v>408</v>
      </c>
      <c r="J104" s="19">
        <v>0.55555555555555558</v>
      </c>
      <c r="K104" t="s">
        <v>19</v>
      </c>
      <c r="L104" s="190"/>
      <c r="M104" s="177"/>
      <c r="N104" s="177"/>
      <c r="O104" t="s">
        <v>1526</v>
      </c>
      <c r="P104" s="66"/>
      <c r="Q104">
        <v>1</v>
      </c>
    </row>
    <row r="105" spans="1:17" x14ac:dyDescent="0.25">
      <c r="A105" s="29">
        <v>96</v>
      </c>
      <c r="B105" t="s">
        <v>1458</v>
      </c>
      <c r="C105" t="s">
        <v>210</v>
      </c>
      <c r="D105" t="s">
        <v>211</v>
      </c>
      <c r="E105" t="s">
        <v>212</v>
      </c>
      <c r="F105" t="s">
        <v>21</v>
      </c>
      <c r="G105" t="s">
        <v>1548</v>
      </c>
      <c r="H105" t="s">
        <v>214</v>
      </c>
      <c r="J105" s="19">
        <v>0.55555555555555602</v>
      </c>
      <c r="K105" t="s">
        <v>19</v>
      </c>
      <c r="L105" s="190"/>
      <c r="M105" s="177"/>
      <c r="N105" s="177"/>
      <c r="O105" t="s">
        <v>1526</v>
      </c>
      <c r="P105" s="66"/>
      <c r="Q105">
        <v>1</v>
      </c>
    </row>
    <row r="106" spans="1:17" x14ac:dyDescent="0.25">
      <c r="A106" s="29">
        <v>97</v>
      </c>
      <c r="B106" t="s">
        <v>1458</v>
      </c>
      <c r="C106" t="s">
        <v>916</v>
      </c>
      <c r="D106" t="s">
        <v>917</v>
      </c>
      <c r="E106" t="s">
        <v>918</v>
      </c>
      <c r="F106" t="s">
        <v>21</v>
      </c>
      <c r="G106" t="s">
        <v>1548</v>
      </c>
      <c r="H106" t="s">
        <v>214</v>
      </c>
      <c r="J106" s="19">
        <v>0.55555555555555602</v>
      </c>
      <c r="K106" t="s">
        <v>19</v>
      </c>
      <c r="L106" s="190"/>
      <c r="M106" s="177"/>
      <c r="N106" s="177"/>
      <c r="O106" t="s">
        <v>1526</v>
      </c>
      <c r="P106" s="66"/>
      <c r="Q106">
        <v>1</v>
      </c>
    </row>
    <row r="107" spans="1:17" x14ac:dyDescent="0.25">
      <c r="A107" s="29">
        <v>98</v>
      </c>
      <c r="B107" t="s">
        <v>1458</v>
      </c>
      <c r="C107" t="s">
        <v>259</v>
      </c>
      <c r="D107" t="s">
        <v>260</v>
      </c>
      <c r="E107" t="s">
        <v>261</v>
      </c>
      <c r="F107" t="s">
        <v>21</v>
      </c>
      <c r="G107" t="s">
        <v>1548</v>
      </c>
      <c r="J107" s="19">
        <v>0.55555555555555602</v>
      </c>
      <c r="K107" t="s">
        <v>19</v>
      </c>
      <c r="L107" s="190"/>
      <c r="M107" s="177"/>
      <c r="N107" s="177"/>
      <c r="O107" t="s">
        <v>1526</v>
      </c>
      <c r="P107" s="66"/>
      <c r="Q107">
        <v>1</v>
      </c>
    </row>
    <row r="108" spans="1:17" x14ac:dyDescent="0.25">
      <c r="A108" s="29">
        <v>99</v>
      </c>
      <c r="B108" t="s">
        <v>1458</v>
      </c>
      <c r="C108" t="s">
        <v>940</v>
      </c>
      <c r="D108" t="s">
        <v>941</v>
      </c>
      <c r="E108" t="s">
        <v>942</v>
      </c>
      <c r="F108" t="s">
        <v>21</v>
      </c>
      <c r="G108" t="s">
        <v>1548</v>
      </c>
      <c r="H108" t="s">
        <v>150</v>
      </c>
      <c r="J108" s="19">
        <v>0.55555555555555602</v>
      </c>
      <c r="K108" t="s">
        <v>19</v>
      </c>
      <c r="L108" s="190"/>
      <c r="M108" s="177"/>
      <c r="N108" s="177"/>
      <c r="O108" t="s">
        <v>1526</v>
      </c>
      <c r="P108" s="66"/>
      <c r="Q108">
        <v>1</v>
      </c>
    </row>
    <row r="109" spans="1:17" x14ac:dyDescent="0.25">
      <c r="A109" s="29">
        <v>100</v>
      </c>
      <c r="B109" t="s">
        <v>1458</v>
      </c>
      <c r="C109" t="s">
        <v>1056</v>
      </c>
      <c r="D109" t="s">
        <v>1057</v>
      </c>
      <c r="E109" t="s">
        <v>1058</v>
      </c>
      <c r="F109" t="s">
        <v>21</v>
      </c>
      <c r="G109" t="s">
        <v>1548</v>
      </c>
      <c r="H109" t="s">
        <v>67</v>
      </c>
      <c r="J109" s="19">
        <v>0.55555555555555602</v>
      </c>
      <c r="K109" t="s">
        <v>19</v>
      </c>
      <c r="L109" s="190"/>
      <c r="M109" s="177"/>
      <c r="N109" s="177"/>
      <c r="O109" t="s">
        <v>1526</v>
      </c>
      <c r="P109" s="66"/>
      <c r="Q109">
        <v>1</v>
      </c>
    </row>
    <row r="110" spans="1:17" x14ac:dyDescent="0.25">
      <c r="A110" s="29">
        <v>101</v>
      </c>
      <c r="B110" t="s">
        <v>1458</v>
      </c>
      <c r="C110" t="s">
        <v>554</v>
      </c>
      <c r="D110" t="s">
        <v>555</v>
      </c>
      <c r="E110" t="s">
        <v>556</v>
      </c>
      <c r="F110" t="s">
        <v>21</v>
      </c>
      <c r="G110" t="s">
        <v>1548</v>
      </c>
      <c r="H110" t="s">
        <v>288</v>
      </c>
      <c r="J110" s="19">
        <v>0.55555555555555602</v>
      </c>
      <c r="K110" t="s">
        <v>19</v>
      </c>
      <c r="L110" s="190"/>
      <c r="M110" s="177"/>
      <c r="N110" s="177"/>
      <c r="O110" t="s">
        <v>1526</v>
      </c>
      <c r="P110" s="66"/>
      <c r="Q110">
        <v>1</v>
      </c>
    </row>
    <row r="111" spans="1:17" x14ac:dyDescent="0.25">
      <c r="A111" s="29">
        <v>102</v>
      </c>
      <c r="B111" t="s">
        <v>1458</v>
      </c>
      <c r="C111" t="s">
        <v>817</v>
      </c>
      <c r="D111" t="s">
        <v>818</v>
      </c>
      <c r="E111" t="s">
        <v>819</v>
      </c>
      <c r="F111" t="s">
        <v>21</v>
      </c>
      <c r="G111" t="s">
        <v>1548</v>
      </c>
      <c r="H111" t="s">
        <v>67</v>
      </c>
      <c r="J111" s="19">
        <v>0.55555555555555602</v>
      </c>
      <c r="K111" t="s">
        <v>19</v>
      </c>
      <c r="L111" s="190"/>
      <c r="M111" s="177"/>
      <c r="N111" s="177"/>
      <c r="O111" t="s">
        <v>1526</v>
      </c>
      <c r="P111" s="66"/>
      <c r="Q111">
        <v>1</v>
      </c>
    </row>
    <row r="112" spans="1:17" x14ac:dyDescent="0.25">
      <c r="A112" s="29">
        <v>103</v>
      </c>
      <c r="B112" t="s">
        <v>1458</v>
      </c>
      <c r="C112" t="s">
        <v>398</v>
      </c>
      <c r="D112" t="s">
        <v>1314</v>
      </c>
      <c r="E112" t="s">
        <v>1315</v>
      </c>
      <c r="F112" t="s">
        <v>21</v>
      </c>
      <c r="G112" t="s">
        <v>1548</v>
      </c>
      <c r="J112" s="19">
        <v>0.55555555555555602</v>
      </c>
      <c r="K112" t="s">
        <v>19</v>
      </c>
      <c r="L112" s="190"/>
      <c r="M112" s="177"/>
      <c r="N112" s="177"/>
      <c r="O112" t="s">
        <v>1524</v>
      </c>
      <c r="P112" s="66"/>
      <c r="Q112">
        <v>1</v>
      </c>
    </row>
    <row r="113" spans="1:17" x14ac:dyDescent="0.25">
      <c r="A113" s="29">
        <v>104</v>
      </c>
      <c r="B113" t="s">
        <v>1458</v>
      </c>
      <c r="C113" t="s">
        <v>792</v>
      </c>
      <c r="D113" t="s">
        <v>793</v>
      </c>
      <c r="E113" t="s">
        <v>794</v>
      </c>
      <c r="F113" t="s">
        <v>21</v>
      </c>
      <c r="G113" t="s">
        <v>1548</v>
      </c>
      <c r="H113" t="s">
        <v>214</v>
      </c>
      <c r="J113" s="19">
        <v>0.55555555555555602</v>
      </c>
      <c r="K113" t="s">
        <v>19</v>
      </c>
      <c r="L113" s="190"/>
      <c r="M113" s="177"/>
      <c r="N113" s="177"/>
      <c r="O113" t="s">
        <v>1526</v>
      </c>
      <c r="P113" s="66"/>
      <c r="Q113">
        <v>1</v>
      </c>
    </row>
    <row r="114" spans="1:17" x14ac:dyDescent="0.25">
      <c r="A114" s="29">
        <v>105</v>
      </c>
      <c r="B114" t="s">
        <v>1458</v>
      </c>
      <c r="C114" t="s">
        <v>743</v>
      </c>
      <c r="D114" t="s">
        <v>292</v>
      </c>
      <c r="E114" t="s">
        <v>744</v>
      </c>
      <c r="F114" t="s">
        <v>21</v>
      </c>
      <c r="G114" t="s">
        <v>1548</v>
      </c>
      <c r="H114" t="s">
        <v>553</v>
      </c>
      <c r="J114" s="19">
        <v>0.55555555555555602</v>
      </c>
      <c r="K114" t="s">
        <v>19</v>
      </c>
      <c r="L114" s="190"/>
      <c r="M114" s="177"/>
      <c r="N114" s="177"/>
      <c r="O114" t="s">
        <v>1526</v>
      </c>
      <c r="P114" s="66"/>
      <c r="Q114">
        <v>1</v>
      </c>
    </row>
    <row r="115" spans="1:17" x14ac:dyDescent="0.25">
      <c r="A115" s="29">
        <v>106</v>
      </c>
      <c r="B115" t="s">
        <v>1458</v>
      </c>
      <c r="C115" t="s">
        <v>77</v>
      </c>
      <c r="D115" t="s">
        <v>78</v>
      </c>
      <c r="E115" t="s">
        <v>79</v>
      </c>
      <c r="F115" t="s">
        <v>21</v>
      </c>
      <c r="G115" t="s">
        <v>1548</v>
      </c>
      <c r="H115" t="s">
        <v>81</v>
      </c>
      <c r="J115" s="19">
        <v>0.55555555555555602</v>
      </c>
      <c r="K115" t="s">
        <v>19</v>
      </c>
      <c r="L115" s="190"/>
      <c r="M115" s="177"/>
      <c r="N115" s="177"/>
      <c r="O115" t="s">
        <v>1526</v>
      </c>
      <c r="P115" s="66"/>
      <c r="Q115">
        <v>1</v>
      </c>
    </row>
    <row r="116" spans="1:17" x14ac:dyDescent="0.25">
      <c r="A116" s="29">
        <v>107</v>
      </c>
      <c r="B116" t="s">
        <v>1458</v>
      </c>
      <c r="C116" t="s">
        <v>63</v>
      </c>
      <c r="D116" t="s">
        <v>64</v>
      </c>
      <c r="E116" t="s">
        <v>65</v>
      </c>
      <c r="F116" t="s">
        <v>21</v>
      </c>
      <c r="G116" t="s">
        <v>1548</v>
      </c>
      <c r="H116" t="s">
        <v>67</v>
      </c>
      <c r="J116" s="19">
        <v>0.55555555555555602</v>
      </c>
      <c r="K116" t="s">
        <v>19</v>
      </c>
      <c r="L116" s="190"/>
      <c r="M116" s="177"/>
      <c r="N116" s="177"/>
      <c r="O116" t="s">
        <v>1526</v>
      </c>
      <c r="P116" s="66"/>
      <c r="Q116">
        <v>1</v>
      </c>
    </row>
    <row r="117" spans="1:17" x14ac:dyDescent="0.25">
      <c r="A117" s="29">
        <v>108</v>
      </c>
      <c r="B117" t="s">
        <v>1458</v>
      </c>
      <c r="C117" t="s">
        <v>68</v>
      </c>
      <c r="D117" t="s">
        <v>69</v>
      </c>
      <c r="E117" t="s">
        <v>70</v>
      </c>
      <c r="F117" t="s">
        <v>21</v>
      </c>
      <c r="G117" t="s">
        <v>1548</v>
      </c>
      <c r="J117" s="19">
        <v>0.55555555555555602</v>
      </c>
      <c r="K117" t="s">
        <v>19</v>
      </c>
      <c r="L117" s="190"/>
      <c r="M117" s="177"/>
      <c r="N117" s="177"/>
      <c r="O117" t="s">
        <v>1524</v>
      </c>
      <c r="P117" s="66"/>
      <c r="Q117">
        <v>1</v>
      </c>
    </row>
    <row r="118" spans="1:17" x14ac:dyDescent="0.25">
      <c r="A118" s="29">
        <v>109</v>
      </c>
      <c r="B118" t="s">
        <v>1458</v>
      </c>
      <c r="C118" t="s">
        <v>97</v>
      </c>
      <c r="D118" t="s">
        <v>94</v>
      </c>
      <c r="E118" t="s">
        <v>98</v>
      </c>
      <c r="F118" t="s">
        <v>21</v>
      </c>
      <c r="G118" t="s">
        <v>1548</v>
      </c>
      <c r="H118" t="s">
        <v>81</v>
      </c>
      <c r="J118" s="19">
        <v>0.55555555555555602</v>
      </c>
      <c r="K118" t="s">
        <v>19</v>
      </c>
      <c r="L118" s="190"/>
      <c r="M118" s="177"/>
      <c r="N118" s="177"/>
      <c r="O118" t="s">
        <v>1526</v>
      </c>
      <c r="P118" s="66"/>
      <c r="Q118">
        <v>1</v>
      </c>
    </row>
    <row r="119" spans="1:17" x14ac:dyDescent="0.25">
      <c r="A119" s="29">
        <v>110</v>
      </c>
      <c r="B119" t="s">
        <v>1458</v>
      </c>
      <c r="C119" t="s">
        <v>105</v>
      </c>
      <c r="D119" t="s">
        <v>106</v>
      </c>
      <c r="E119" t="s">
        <v>107</v>
      </c>
      <c r="F119" t="s">
        <v>21</v>
      </c>
      <c r="G119" t="s">
        <v>1548</v>
      </c>
      <c r="H119" t="s">
        <v>109</v>
      </c>
      <c r="J119" s="19">
        <v>0.55555555555555602</v>
      </c>
      <c r="K119" t="s">
        <v>19</v>
      </c>
      <c r="L119" s="190"/>
      <c r="M119" s="177"/>
      <c r="N119" s="177"/>
      <c r="O119" t="s">
        <v>1526</v>
      </c>
      <c r="P119" s="66"/>
      <c r="Q119">
        <v>1</v>
      </c>
    </row>
    <row r="120" spans="1:17" x14ac:dyDescent="0.25">
      <c r="A120" s="29">
        <v>111</v>
      </c>
      <c r="B120" t="s">
        <v>1458</v>
      </c>
      <c r="C120" t="s">
        <v>343</v>
      </c>
      <c r="D120" t="s">
        <v>751</v>
      </c>
      <c r="E120" t="s">
        <v>752</v>
      </c>
      <c r="F120" t="s">
        <v>21</v>
      </c>
      <c r="G120" t="s">
        <v>1548</v>
      </c>
      <c r="H120" t="s">
        <v>288</v>
      </c>
      <c r="J120" s="19">
        <v>0.55555555555555602</v>
      </c>
      <c r="K120" t="s">
        <v>19</v>
      </c>
      <c r="L120" s="190"/>
      <c r="M120" s="177"/>
      <c r="N120" s="177"/>
      <c r="O120" t="s">
        <v>1524</v>
      </c>
      <c r="P120" s="66"/>
      <c r="Q120">
        <v>1</v>
      </c>
    </row>
    <row r="121" spans="1:17" x14ac:dyDescent="0.25">
      <c r="A121" s="29">
        <v>112</v>
      </c>
      <c r="B121" t="s">
        <v>1458</v>
      </c>
      <c r="C121" t="s">
        <v>832</v>
      </c>
      <c r="D121" t="s">
        <v>833</v>
      </c>
      <c r="E121" t="s">
        <v>834</v>
      </c>
      <c r="F121" t="s">
        <v>21</v>
      </c>
      <c r="G121" t="s">
        <v>1548</v>
      </c>
      <c r="H121" t="s">
        <v>288</v>
      </c>
      <c r="J121" s="19">
        <v>0.55555555555555602</v>
      </c>
      <c r="K121" t="s">
        <v>19</v>
      </c>
      <c r="L121" s="190"/>
      <c r="M121" s="177"/>
      <c r="N121" s="177"/>
      <c r="O121" t="s">
        <v>1526</v>
      </c>
      <c r="P121" s="66"/>
      <c r="Q121">
        <v>1</v>
      </c>
    </row>
    <row r="122" spans="1:17" x14ac:dyDescent="0.25">
      <c r="A122" s="29">
        <v>113</v>
      </c>
      <c r="B122" t="s">
        <v>1458</v>
      </c>
      <c r="C122" t="s">
        <v>849</v>
      </c>
      <c r="D122" t="s">
        <v>850</v>
      </c>
      <c r="E122" t="s">
        <v>851</v>
      </c>
      <c r="F122" t="s">
        <v>21</v>
      </c>
      <c r="G122" t="s">
        <v>1548</v>
      </c>
      <c r="H122" t="s">
        <v>67</v>
      </c>
      <c r="J122" s="19">
        <v>0.55555555555555602</v>
      </c>
      <c r="K122" t="s">
        <v>19</v>
      </c>
      <c r="L122" s="190"/>
      <c r="M122" s="177"/>
      <c r="N122" s="177"/>
      <c r="O122" t="s">
        <v>1526</v>
      </c>
      <c r="P122" s="66"/>
      <c r="Q122">
        <v>1</v>
      </c>
    </row>
    <row r="123" spans="1:17" x14ac:dyDescent="0.25">
      <c r="A123" s="29">
        <v>114</v>
      </c>
      <c r="B123" t="s">
        <v>1458</v>
      </c>
      <c r="C123" t="s">
        <v>923</v>
      </c>
      <c r="D123" t="s">
        <v>924</v>
      </c>
      <c r="E123" t="s">
        <v>925</v>
      </c>
      <c r="F123" t="s">
        <v>21</v>
      </c>
      <c r="G123" t="s">
        <v>1548</v>
      </c>
      <c r="H123" t="s">
        <v>150</v>
      </c>
      <c r="J123" s="19">
        <v>0.55555555555555602</v>
      </c>
      <c r="K123" t="s">
        <v>19</v>
      </c>
      <c r="L123" s="190"/>
      <c r="M123" s="177"/>
      <c r="N123" s="177"/>
      <c r="O123" t="s">
        <v>1526</v>
      </c>
      <c r="P123" s="66"/>
      <c r="Q123">
        <v>1</v>
      </c>
    </row>
    <row r="124" spans="1:17" x14ac:dyDescent="0.25">
      <c r="A124" s="29">
        <v>115</v>
      </c>
      <c r="B124" t="s">
        <v>1458</v>
      </c>
      <c r="C124" t="s">
        <v>1120</v>
      </c>
      <c r="D124" t="s">
        <v>1121</v>
      </c>
      <c r="E124" t="s">
        <v>1122</v>
      </c>
      <c r="F124" t="s">
        <v>21</v>
      </c>
      <c r="G124" t="s">
        <v>1548</v>
      </c>
      <c r="H124" t="s">
        <v>67</v>
      </c>
      <c r="J124" s="19">
        <v>0.55555555555555602</v>
      </c>
      <c r="K124" t="s">
        <v>19</v>
      </c>
      <c r="L124" s="190"/>
      <c r="M124" s="177"/>
      <c r="N124" s="177"/>
      <c r="O124" t="s">
        <v>1526</v>
      </c>
      <c r="P124" s="66"/>
      <c r="Q124">
        <v>1</v>
      </c>
    </row>
    <row r="125" spans="1:17" x14ac:dyDescent="0.25">
      <c r="A125" s="29">
        <v>116</v>
      </c>
      <c r="B125" t="s">
        <v>1458</v>
      </c>
      <c r="C125" t="s">
        <v>1006</v>
      </c>
      <c r="D125" t="s">
        <v>1007</v>
      </c>
      <c r="E125" t="s">
        <v>1008</v>
      </c>
      <c r="F125" t="s">
        <v>21</v>
      </c>
      <c r="G125" t="s">
        <v>1548</v>
      </c>
      <c r="H125" t="s">
        <v>150</v>
      </c>
      <c r="J125" s="19">
        <v>0.55555555555555602</v>
      </c>
      <c r="K125" t="s">
        <v>19</v>
      </c>
      <c r="L125" s="190"/>
      <c r="M125" s="177"/>
      <c r="N125" s="177"/>
      <c r="O125" t="s">
        <v>1526</v>
      </c>
      <c r="P125" s="66"/>
      <c r="Q125">
        <v>1</v>
      </c>
    </row>
    <row r="126" spans="1:17" x14ac:dyDescent="0.25">
      <c r="A126" s="29">
        <v>117</v>
      </c>
      <c r="B126" t="s">
        <v>1458</v>
      </c>
      <c r="C126" t="s">
        <v>1074</v>
      </c>
      <c r="D126" t="s">
        <v>1075</v>
      </c>
      <c r="E126" t="s">
        <v>1076</v>
      </c>
      <c r="F126" t="s">
        <v>21</v>
      </c>
      <c r="G126" t="s">
        <v>1548</v>
      </c>
      <c r="H126" t="s">
        <v>67</v>
      </c>
      <c r="J126" s="19">
        <v>0.55555555555555602</v>
      </c>
      <c r="K126" t="s">
        <v>19</v>
      </c>
      <c r="L126" s="190"/>
      <c r="M126" s="177"/>
      <c r="N126" s="177"/>
      <c r="O126" t="s">
        <v>1526</v>
      </c>
      <c r="P126" s="66"/>
      <c r="Q126">
        <v>1</v>
      </c>
    </row>
    <row r="127" spans="1:17" x14ac:dyDescent="0.25">
      <c r="A127" s="29">
        <v>118</v>
      </c>
      <c r="B127" t="s">
        <v>1458</v>
      </c>
      <c r="C127" t="s">
        <v>1285</v>
      </c>
      <c r="D127" t="s">
        <v>1286</v>
      </c>
      <c r="E127" t="s">
        <v>1287</v>
      </c>
      <c r="F127" t="s">
        <v>21</v>
      </c>
      <c r="G127" t="s">
        <v>1548</v>
      </c>
      <c r="J127" s="19">
        <v>0.55555555555555602</v>
      </c>
      <c r="K127" t="s">
        <v>19</v>
      </c>
      <c r="L127" s="190"/>
      <c r="M127" s="177"/>
      <c r="N127" s="177"/>
      <c r="O127" t="s">
        <v>1524</v>
      </c>
      <c r="P127" s="66"/>
      <c r="Q127">
        <v>1</v>
      </c>
    </row>
    <row r="128" spans="1:17" x14ac:dyDescent="0.25">
      <c r="A128" s="29">
        <v>119</v>
      </c>
      <c r="B128" t="s">
        <v>1458</v>
      </c>
      <c r="C128" t="s">
        <v>284</v>
      </c>
      <c r="D128" t="s">
        <v>285</v>
      </c>
      <c r="E128" t="s">
        <v>286</v>
      </c>
      <c r="F128" t="s">
        <v>21</v>
      </c>
      <c r="G128" t="s">
        <v>1548</v>
      </c>
      <c r="H128" t="s">
        <v>288</v>
      </c>
      <c r="J128" s="19">
        <v>0.55555555555555602</v>
      </c>
      <c r="K128" t="s">
        <v>19</v>
      </c>
      <c r="L128" s="190"/>
      <c r="M128" s="177"/>
      <c r="N128" s="177"/>
      <c r="O128" t="s">
        <v>1526</v>
      </c>
      <c r="P128" s="66"/>
      <c r="Q128">
        <v>1</v>
      </c>
    </row>
    <row r="129" spans="1:17" x14ac:dyDescent="0.25">
      <c r="A129" s="29">
        <v>120</v>
      </c>
      <c r="B129" t="s">
        <v>1458</v>
      </c>
      <c r="C129" t="s">
        <v>1399</v>
      </c>
      <c r="D129" t="s">
        <v>1400</v>
      </c>
      <c r="E129" t="s">
        <v>1401</v>
      </c>
      <c r="F129" t="s">
        <v>21</v>
      </c>
      <c r="G129" t="s">
        <v>1548</v>
      </c>
      <c r="J129" s="19">
        <v>0.55555555555555602</v>
      </c>
      <c r="K129" t="s">
        <v>19</v>
      </c>
      <c r="L129" s="190"/>
      <c r="M129" s="177"/>
      <c r="N129" s="177"/>
      <c r="O129" t="s">
        <v>1526</v>
      </c>
      <c r="P129" s="66"/>
      <c r="Q129">
        <v>1</v>
      </c>
    </row>
    <row r="130" spans="1:17" x14ac:dyDescent="0.25">
      <c r="A130" s="29">
        <v>121</v>
      </c>
      <c r="B130" t="s">
        <v>1458</v>
      </c>
      <c r="C130" t="s">
        <v>548</v>
      </c>
      <c r="D130" t="s">
        <v>549</v>
      </c>
      <c r="E130" t="s">
        <v>550</v>
      </c>
      <c r="F130" t="s">
        <v>21</v>
      </c>
      <c r="G130" t="s">
        <v>1548</v>
      </c>
      <c r="H130" t="s">
        <v>553</v>
      </c>
      <c r="J130" s="19">
        <v>0.55555555555555602</v>
      </c>
      <c r="K130" t="s">
        <v>19</v>
      </c>
      <c r="L130" s="190"/>
      <c r="M130" s="177"/>
      <c r="N130" s="177"/>
      <c r="O130" t="s">
        <v>1526</v>
      </c>
      <c r="P130" s="66"/>
      <c r="Q130">
        <v>1</v>
      </c>
    </row>
    <row r="131" spans="1:17" x14ac:dyDescent="0.25">
      <c r="A131" s="29">
        <v>122</v>
      </c>
      <c r="B131" t="s">
        <v>1458</v>
      </c>
      <c r="C131" t="s">
        <v>501</v>
      </c>
      <c r="D131" t="s">
        <v>502</v>
      </c>
      <c r="E131" t="s">
        <v>503</v>
      </c>
      <c r="F131" t="s">
        <v>21</v>
      </c>
      <c r="G131" t="s">
        <v>1548</v>
      </c>
      <c r="J131" s="19">
        <v>0.55555555555555602</v>
      </c>
      <c r="K131" t="s">
        <v>19</v>
      </c>
      <c r="L131" s="190"/>
      <c r="M131" s="177"/>
      <c r="N131" s="177"/>
      <c r="O131" t="s">
        <v>1526</v>
      </c>
      <c r="P131" s="66"/>
      <c r="Q131">
        <v>1</v>
      </c>
    </row>
    <row r="132" spans="1:17" x14ac:dyDescent="0.25">
      <c r="A132" s="29">
        <v>123</v>
      </c>
      <c r="B132" t="s">
        <v>1458</v>
      </c>
      <c r="C132" t="s">
        <v>929</v>
      </c>
      <c r="D132" t="s">
        <v>930</v>
      </c>
      <c r="E132" t="s">
        <v>931</v>
      </c>
      <c r="F132" t="s">
        <v>21</v>
      </c>
      <c r="G132" t="s">
        <v>1548</v>
      </c>
      <c r="H132" t="s">
        <v>67</v>
      </c>
      <c r="J132" s="19">
        <v>0.55555555555555602</v>
      </c>
      <c r="K132" t="s">
        <v>19</v>
      </c>
      <c r="L132" s="190"/>
      <c r="M132" s="177"/>
      <c r="N132" s="177"/>
      <c r="O132" t="s">
        <v>1526</v>
      </c>
      <c r="P132" s="66"/>
      <c r="Q132">
        <v>1</v>
      </c>
    </row>
    <row r="133" spans="1:17" x14ac:dyDescent="0.25">
      <c r="A133" s="29">
        <v>124</v>
      </c>
      <c r="B133" t="s">
        <v>1458</v>
      </c>
      <c r="C133" t="s">
        <v>1162</v>
      </c>
      <c r="D133" t="s">
        <v>1163</v>
      </c>
      <c r="E133" t="s">
        <v>1164</v>
      </c>
      <c r="F133" t="s">
        <v>21</v>
      </c>
      <c r="G133" t="s">
        <v>1548</v>
      </c>
      <c r="H133" t="s">
        <v>67</v>
      </c>
      <c r="J133" s="19">
        <v>0.55555555555555602</v>
      </c>
      <c r="K133" t="s">
        <v>19</v>
      </c>
      <c r="L133" s="190"/>
      <c r="M133" s="177"/>
      <c r="N133" s="177"/>
      <c r="O133" t="s">
        <v>1524</v>
      </c>
      <c r="P133" s="66"/>
      <c r="Q133">
        <v>1</v>
      </c>
    </row>
    <row r="134" spans="1:17" x14ac:dyDescent="0.25">
      <c r="A134" s="29">
        <v>125</v>
      </c>
      <c r="B134" t="s">
        <v>1458</v>
      </c>
      <c r="C134" s="140" t="s">
        <v>998</v>
      </c>
      <c r="D134" s="140" t="s">
        <v>999</v>
      </c>
      <c r="E134" s="140" t="s">
        <v>1000</v>
      </c>
      <c r="F134" s="140" t="s">
        <v>21</v>
      </c>
      <c r="G134" s="140" t="s">
        <v>1548</v>
      </c>
      <c r="H134" s="140"/>
      <c r="I134" s="140"/>
      <c r="J134" s="141">
        <v>0.55555555555555602</v>
      </c>
      <c r="K134" s="140" t="s">
        <v>19</v>
      </c>
      <c r="L134" s="190"/>
      <c r="M134" s="177"/>
      <c r="N134" s="177"/>
      <c r="O134" t="s">
        <v>1526</v>
      </c>
      <c r="P134" s="66" t="s">
        <v>1527</v>
      </c>
      <c r="Q134">
        <v>0</v>
      </c>
    </row>
    <row r="135" spans="1:17" x14ac:dyDescent="0.25">
      <c r="A135" s="29">
        <v>126</v>
      </c>
      <c r="B135" t="s">
        <v>1458</v>
      </c>
      <c r="C135" t="s">
        <v>237</v>
      </c>
      <c r="D135" t="s">
        <v>238</v>
      </c>
      <c r="E135" t="s">
        <v>239</v>
      </c>
      <c r="F135" t="s">
        <v>21</v>
      </c>
      <c r="G135" t="s">
        <v>1548</v>
      </c>
      <c r="H135" t="s">
        <v>67</v>
      </c>
      <c r="J135" s="19">
        <v>0.55555555555555602</v>
      </c>
      <c r="K135" t="s">
        <v>19</v>
      </c>
      <c r="L135" s="190"/>
      <c r="M135" s="177"/>
      <c r="N135" s="177"/>
      <c r="O135" t="s">
        <v>1526</v>
      </c>
      <c r="P135" s="66"/>
      <c r="Q135">
        <v>1</v>
      </c>
    </row>
    <row r="136" spans="1:17" x14ac:dyDescent="0.25">
      <c r="A136" s="29">
        <v>127</v>
      </c>
      <c r="B136" t="s">
        <v>1458</v>
      </c>
      <c r="C136" t="s">
        <v>390</v>
      </c>
      <c r="D136" t="s">
        <v>391</v>
      </c>
      <c r="E136" t="s">
        <v>392</v>
      </c>
      <c r="F136" t="s">
        <v>21</v>
      </c>
      <c r="G136" t="s">
        <v>1548</v>
      </c>
      <c r="J136" s="19">
        <v>0.55555555555555602</v>
      </c>
      <c r="K136" t="s">
        <v>19</v>
      </c>
      <c r="L136" s="190"/>
      <c r="M136" s="177"/>
      <c r="N136" s="177"/>
      <c r="O136" t="s">
        <v>1524</v>
      </c>
      <c r="P136" s="66"/>
      <c r="Q136">
        <v>1</v>
      </c>
    </row>
    <row r="137" spans="1:17" x14ac:dyDescent="0.25">
      <c r="A137" s="29">
        <v>128</v>
      </c>
      <c r="B137" t="s">
        <v>1458</v>
      </c>
      <c r="C137" t="s">
        <v>398</v>
      </c>
      <c r="D137" t="s">
        <v>399</v>
      </c>
      <c r="E137" t="s">
        <v>400</v>
      </c>
      <c r="F137" t="s">
        <v>21</v>
      </c>
      <c r="G137" t="s">
        <v>1548</v>
      </c>
      <c r="J137" s="19">
        <v>0.55555555555555602</v>
      </c>
      <c r="K137" t="s">
        <v>19</v>
      </c>
      <c r="L137" s="190"/>
      <c r="M137" s="177"/>
      <c r="N137" s="177"/>
      <c r="O137" t="s">
        <v>1526</v>
      </c>
      <c r="P137" s="66"/>
      <c r="Q137">
        <v>1</v>
      </c>
    </row>
    <row r="138" spans="1:17" x14ac:dyDescent="0.25">
      <c r="A138" s="29">
        <v>129</v>
      </c>
      <c r="B138" t="s">
        <v>1458</v>
      </c>
      <c r="C138" t="s">
        <v>458</v>
      </c>
      <c r="D138" t="s">
        <v>459</v>
      </c>
      <c r="E138" t="s">
        <v>460</v>
      </c>
      <c r="F138" t="s">
        <v>21</v>
      </c>
      <c r="G138" t="s">
        <v>1548</v>
      </c>
      <c r="H138" t="s">
        <v>67</v>
      </c>
      <c r="J138" s="19">
        <v>0.55555555555555602</v>
      </c>
      <c r="K138" t="s">
        <v>19</v>
      </c>
      <c r="L138" s="190"/>
      <c r="M138" s="177"/>
      <c r="N138" s="177"/>
      <c r="O138" t="s">
        <v>1526</v>
      </c>
      <c r="P138" s="66"/>
      <c r="Q138">
        <v>1</v>
      </c>
    </row>
    <row r="139" spans="1:17" x14ac:dyDescent="0.25">
      <c r="A139" s="29">
        <v>130</v>
      </c>
      <c r="B139" t="s">
        <v>1458</v>
      </c>
      <c r="C139" t="s">
        <v>544</v>
      </c>
      <c r="D139" t="s">
        <v>540</v>
      </c>
      <c r="E139" t="s">
        <v>545</v>
      </c>
      <c r="F139" t="s">
        <v>21</v>
      </c>
      <c r="G139" t="s">
        <v>1548</v>
      </c>
      <c r="H139" t="s">
        <v>67</v>
      </c>
      <c r="J139" s="19">
        <v>0.55555555555555602</v>
      </c>
      <c r="K139" t="s">
        <v>19</v>
      </c>
      <c r="L139" s="190"/>
      <c r="M139" s="177"/>
      <c r="N139" s="177"/>
      <c r="O139" t="s">
        <v>1526</v>
      </c>
      <c r="P139" s="66"/>
      <c r="Q139">
        <v>1</v>
      </c>
    </row>
    <row r="140" spans="1:17" x14ac:dyDescent="0.25">
      <c r="A140" s="29">
        <v>131</v>
      </c>
      <c r="B140" t="s">
        <v>1458</v>
      </c>
      <c r="C140" t="s">
        <v>824</v>
      </c>
      <c r="D140" t="s">
        <v>796</v>
      </c>
      <c r="E140" t="s">
        <v>825</v>
      </c>
      <c r="F140" t="s">
        <v>21</v>
      </c>
      <c r="G140" t="s">
        <v>1548</v>
      </c>
      <c r="H140" t="s">
        <v>67</v>
      </c>
      <c r="J140" s="19">
        <v>0.55555555555555602</v>
      </c>
      <c r="K140" t="s">
        <v>19</v>
      </c>
      <c r="L140" s="190"/>
      <c r="M140" s="177"/>
      <c r="N140" s="177"/>
      <c r="O140" t="s">
        <v>1526</v>
      </c>
      <c r="P140" s="66"/>
      <c r="Q140">
        <v>1</v>
      </c>
    </row>
    <row r="141" spans="1:17" x14ac:dyDescent="0.25">
      <c r="A141" s="29">
        <v>132</v>
      </c>
      <c r="B141" t="s">
        <v>1458</v>
      </c>
      <c r="C141" t="s">
        <v>279</v>
      </c>
      <c r="D141" t="s">
        <v>978</v>
      </c>
      <c r="E141" t="s">
        <v>979</v>
      </c>
      <c r="F141" t="s">
        <v>21</v>
      </c>
      <c r="G141" t="s">
        <v>1548</v>
      </c>
      <c r="H141" t="s">
        <v>553</v>
      </c>
      <c r="J141" s="19">
        <v>0.55555555555555602</v>
      </c>
      <c r="K141" t="s">
        <v>19</v>
      </c>
      <c r="L141" s="190"/>
      <c r="M141" s="177"/>
      <c r="N141" s="177"/>
      <c r="O141" t="s">
        <v>1526</v>
      </c>
      <c r="P141" s="66"/>
      <c r="Q141">
        <v>1</v>
      </c>
    </row>
    <row r="142" spans="1:17" x14ac:dyDescent="0.25">
      <c r="A142" s="29">
        <v>133</v>
      </c>
      <c r="B142" t="s">
        <v>1458</v>
      </c>
      <c r="C142" t="s">
        <v>544</v>
      </c>
      <c r="D142" t="s">
        <v>1126</v>
      </c>
      <c r="E142" t="s">
        <v>1127</v>
      </c>
      <c r="F142" t="s">
        <v>21</v>
      </c>
      <c r="G142" t="s">
        <v>1548</v>
      </c>
      <c r="H142" t="s">
        <v>67</v>
      </c>
      <c r="J142" s="19">
        <v>0.55555555555555602</v>
      </c>
      <c r="K142" t="s">
        <v>19</v>
      </c>
      <c r="L142" s="190"/>
      <c r="M142" s="177"/>
      <c r="N142" s="177"/>
      <c r="O142" t="s">
        <v>1526</v>
      </c>
      <c r="P142" s="66"/>
      <c r="Q142">
        <v>1</v>
      </c>
    </row>
    <row r="143" spans="1:17" x14ac:dyDescent="0.25">
      <c r="A143" s="29">
        <v>134</v>
      </c>
      <c r="B143" t="s">
        <v>1458</v>
      </c>
      <c r="C143" t="s">
        <v>1278</v>
      </c>
      <c r="D143" t="s">
        <v>753</v>
      </c>
      <c r="E143" t="s">
        <v>1279</v>
      </c>
      <c r="F143" t="s">
        <v>21</v>
      </c>
      <c r="G143" t="s">
        <v>1548</v>
      </c>
      <c r="H143" t="s">
        <v>288</v>
      </c>
      <c r="J143" s="19">
        <v>0.55555555555555602</v>
      </c>
      <c r="K143" t="s">
        <v>19</v>
      </c>
      <c r="L143" s="190"/>
      <c r="M143" s="177"/>
      <c r="N143" s="177"/>
      <c r="O143" t="s">
        <v>1526</v>
      </c>
      <c r="P143" s="66"/>
      <c r="Q143">
        <v>1</v>
      </c>
    </row>
    <row r="144" spans="1:17" x14ac:dyDescent="0.25">
      <c r="A144" s="29">
        <v>135</v>
      </c>
      <c r="B144" t="s">
        <v>1458</v>
      </c>
      <c r="C144" t="s">
        <v>737</v>
      </c>
      <c r="D144" t="s">
        <v>1297</v>
      </c>
      <c r="E144" t="s">
        <v>1299</v>
      </c>
      <c r="F144" t="s">
        <v>21</v>
      </c>
      <c r="G144" t="s">
        <v>1548</v>
      </c>
      <c r="J144" s="19">
        <v>0.55555555555555602</v>
      </c>
      <c r="K144" t="s">
        <v>19</v>
      </c>
      <c r="L144" s="190"/>
      <c r="M144" s="177"/>
      <c r="N144" s="177"/>
      <c r="O144" t="s">
        <v>1524</v>
      </c>
      <c r="P144" s="66"/>
      <c r="Q144">
        <v>1</v>
      </c>
    </row>
    <row r="145" spans="1:17" x14ac:dyDescent="0.25">
      <c r="A145" s="29">
        <v>136</v>
      </c>
      <c r="B145" t="s">
        <v>1458</v>
      </c>
      <c r="C145" t="s">
        <v>77</v>
      </c>
      <c r="D145" t="s">
        <v>896</v>
      </c>
      <c r="E145" t="s">
        <v>898</v>
      </c>
      <c r="F145" t="s">
        <v>21</v>
      </c>
      <c r="G145" t="s">
        <v>1548</v>
      </c>
      <c r="H145" t="s">
        <v>81</v>
      </c>
      <c r="J145" s="19">
        <v>0.55555555555555602</v>
      </c>
      <c r="K145" t="s">
        <v>19</v>
      </c>
      <c r="L145" s="190"/>
      <c r="M145" s="177"/>
      <c r="N145" s="177"/>
      <c r="O145" t="s">
        <v>1526</v>
      </c>
      <c r="P145" s="66"/>
      <c r="Q145">
        <v>1</v>
      </c>
    </row>
    <row r="146" spans="1:17" x14ac:dyDescent="0.25">
      <c r="A146" s="29">
        <v>137</v>
      </c>
      <c r="B146" t="s">
        <v>1458</v>
      </c>
      <c r="C146" t="s">
        <v>146</v>
      </c>
      <c r="D146" t="s">
        <v>147</v>
      </c>
      <c r="E146" t="s">
        <v>148</v>
      </c>
      <c r="F146" t="s">
        <v>21</v>
      </c>
      <c r="G146" t="s">
        <v>1548</v>
      </c>
      <c r="H146" t="s">
        <v>150</v>
      </c>
      <c r="J146" s="19">
        <v>0.55555555555555602</v>
      </c>
      <c r="K146" t="s">
        <v>19</v>
      </c>
      <c r="L146" s="190"/>
      <c r="M146" s="177"/>
      <c r="N146" s="177"/>
      <c r="O146" t="s">
        <v>1526</v>
      </c>
      <c r="P146" s="66"/>
      <c r="Q146">
        <v>1</v>
      </c>
    </row>
    <row r="147" spans="1:17" x14ac:dyDescent="0.25">
      <c r="A147" s="29">
        <v>138</v>
      </c>
      <c r="B147" t="s">
        <v>1458</v>
      </c>
      <c r="C147" t="s">
        <v>380</v>
      </c>
      <c r="D147" t="s">
        <v>381</v>
      </c>
      <c r="E147" t="s">
        <v>382</v>
      </c>
      <c r="F147" t="s">
        <v>21</v>
      </c>
      <c r="G147" t="s">
        <v>1548</v>
      </c>
      <c r="H147" t="s">
        <v>384</v>
      </c>
      <c r="J147" s="19">
        <v>0.55555555555555602</v>
      </c>
      <c r="K147" t="s">
        <v>19</v>
      </c>
      <c r="L147" s="190"/>
      <c r="M147" s="177"/>
      <c r="N147" s="177"/>
      <c r="O147" t="s">
        <v>1526</v>
      </c>
      <c r="P147" s="66"/>
      <c r="Q147">
        <v>1</v>
      </c>
    </row>
    <row r="148" spans="1:17" x14ac:dyDescent="0.25">
      <c r="A148" s="29">
        <v>139</v>
      </c>
      <c r="B148" t="s">
        <v>1458</v>
      </c>
      <c r="C148" t="s">
        <v>504</v>
      </c>
      <c r="D148" t="s">
        <v>505</v>
      </c>
      <c r="E148" t="s">
        <v>506</v>
      </c>
      <c r="F148" t="s">
        <v>21</v>
      </c>
      <c r="G148" t="s">
        <v>1548</v>
      </c>
      <c r="H148" t="s">
        <v>508</v>
      </c>
      <c r="J148" s="19">
        <v>0.55555555555555602</v>
      </c>
      <c r="K148" t="s">
        <v>19</v>
      </c>
      <c r="L148" s="190"/>
      <c r="M148" s="177"/>
      <c r="N148" s="177"/>
      <c r="O148" t="s">
        <v>1526</v>
      </c>
      <c r="P148" s="66"/>
      <c r="Q148">
        <v>1</v>
      </c>
    </row>
    <row r="149" spans="1:17" x14ac:dyDescent="0.25">
      <c r="A149" s="29">
        <v>140</v>
      </c>
      <c r="B149" t="s">
        <v>1458</v>
      </c>
      <c r="C149" t="s">
        <v>536</v>
      </c>
      <c r="D149" t="s">
        <v>610</v>
      </c>
      <c r="E149" t="s">
        <v>611</v>
      </c>
      <c r="F149" t="s">
        <v>21</v>
      </c>
      <c r="G149" t="s">
        <v>1548</v>
      </c>
      <c r="H149" t="s">
        <v>109</v>
      </c>
      <c r="J149" s="19">
        <v>0.55555555555555602</v>
      </c>
      <c r="K149" t="s">
        <v>19</v>
      </c>
      <c r="L149" s="190"/>
      <c r="M149" s="177"/>
      <c r="N149" s="177"/>
      <c r="O149" t="s">
        <v>1526</v>
      </c>
      <c r="P149" s="66"/>
      <c r="Q149">
        <v>1</v>
      </c>
    </row>
    <row r="150" spans="1:17" x14ac:dyDescent="0.25">
      <c r="A150" s="29">
        <v>141</v>
      </c>
      <c r="B150" t="s">
        <v>1458</v>
      </c>
      <c r="C150" t="s">
        <v>723</v>
      </c>
      <c r="D150" t="s">
        <v>724</v>
      </c>
      <c r="E150" t="s">
        <v>725</v>
      </c>
      <c r="F150" t="s">
        <v>21</v>
      </c>
      <c r="G150" t="s">
        <v>1548</v>
      </c>
      <c r="J150" s="19">
        <v>0.55555555555555602</v>
      </c>
      <c r="K150" t="s">
        <v>19</v>
      </c>
      <c r="L150" s="190"/>
      <c r="M150" s="177"/>
      <c r="N150" s="177"/>
      <c r="O150" t="s">
        <v>1524</v>
      </c>
      <c r="P150" s="66"/>
      <c r="Q150">
        <v>1</v>
      </c>
    </row>
    <row r="151" spans="1:17" x14ac:dyDescent="0.25">
      <c r="A151" s="29">
        <v>142</v>
      </c>
      <c r="B151" t="s">
        <v>1458</v>
      </c>
      <c r="C151" t="s">
        <v>522</v>
      </c>
      <c r="D151" t="s">
        <v>807</v>
      </c>
      <c r="E151" t="s">
        <v>808</v>
      </c>
      <c r="F151" t="s">
        <v>21</v>
      </c>
      <c r="G151" t="s">
        <v>1548</v>
      </c>
      <c r="H151" t="s">
        <v>288</v>
      </c>
      <c r="J151" s="19">
        <v>0.55555555555555602</v>
      </c>
      <c r="K151" t="s">
        <v>19</v>
      </c>
      <c r="L151" s="190"/>
      <c r="M151" s="177"/>
      <c r="N151" s="177"/>
      <c r="O151" t="s">
        <v>1526</v>
      </c>
      <c r="P151" s="66"/>
      <c r="Q151">
        <v>1</v>
      </c>
    </row>
    <row r="152" spans="1:17" x14ac:dyDescent="0.25">
      <c r="A152" s="29">
        <v>143</v>
      </c>
      <c r="B152" t="s">
        <v>1458</v>
      </c>
      <c r="C152" t="s">
        <v>809</v>
      </c>
      <c r="D152" t="s">
        <v>810</v>
      </c>
      <c r="E152" t="s">
        <v>811</v>
      </c>
      <c r="F152" t="s">
        <v>21</v>
      </c>
      <c r="G152" t="s">
        <v>1548</v>
      </c>
      <c r="H152" t="s">
        <v>109</v>
      </c>
      <c r="J152" s="19">
        <v>0.55555555555555602</v>
      </c>
      <c r="K152" t="s">
        <v>19</v>
      </c>
      <c r="L152" s="190"/>
      <c r="M152" s="177"/>
      <c r="N152" s="177"/>
      <c r="O152" t="s">
        <v>1526</v>
      </c>
      <c r="P152" s="66"/>
      <c r="Q152">
        <v>1</v>
      </c>
    </row>
    <row r="153" spans="1:17" x14ac:dyDescent="0.25">
      <c r="A153" s="29">
        <v>144</v>
      </c>
      <c r="B153" t="s">
        <v>1458</v>
      </c>
      <c r="C153" t="s">
        <v>835</v>
      </c>
      <c r="D153" t="s">
        <v>836</v>
      </c>
      <c r="E153" t="s">
        <v>837</v>
      </c>
      <c r="F153" t="s">
        <v>21</v>
      </c>
      <c r="G153" t="s">
        <v>1548</v>
      </c>
      <c r="H153" t="s">
        <v>67</v>
      </c>
      <c r="J153" s="19">
        <v>0.55555555555555602</v>
      </c>
      <c r="K153" t="s">
        <v>19</v>
      </c>
      <c r="L153" s="190"/>
      <c r="M153" s="177"/>
      <c r="N153" s="177"/>
      <c r="O153" t="s">
        <v>1526</v>
      </c>
      <c r="P153" s="66"/>
      <c r="Q153">
        <v>1</v>
      </c>
    </row>
    <row r="154" spans="1:17" x14ac:dyDescent="0.25">
      <c r="A154" s="29">
        <v>145</v>
      </c>
      <c r="B154" t="s">
        <v>1458</v>
      </c>
      <c r="C154" t="s">
        <v>146</v>
      </c>
      <c r="D154" t="s">
        <v>951</v>
      </c>
      <c r="E154" t="s">
        <v>952</v>
      </c>
      <c r="F154" t="s">
        <v>21</v>
      </c>
      <c r="G154" t="s">
        <v>1548</v>
      </c>
      <c r="H154" t="s">
        <v>954</v>
      </c>
      <c r="J154" s="19">
        <v>0.55555555555555602</v>
      </c>
      <c r="K154" t="s">
        <v>19</v>
      </c>
      <c r="L154" s="190"/>
      <c r="M154" s="177"/>
      <c r="N154" s="177"/>
      <c r="O154" t="s">
        <v>1526</v>
      </c>
      <c r="P154" s="66"/>
      <c r="Q154">
        <v>1</v>
      </c>
    </row>
    <row r="155" spans="1:17" x14ac:dyDescent="0.25">
      <c r="A155" s="29">
        <v>146</v>
      </c>
      <c r="B155" t="s">
        <v>1458</v>
      </c>
      <c r="C155" t="s">
        <v>1157</v>
      </c>
      <c r="D155" t="s">
        <v>1158</v>
      </c>
      <c r="E155" t="s">
        <v>1159</v>
      </c>
      <c r="F155" t="s">
        <v>21</v>
      </c>
      <c r="G155" t="s">
        <v>1548</v>
      </c>
      <c r="H155" t="s">
        <v>67</v>
      </c>
      <c r="J155" s="19">
        <v>0.55555555555555602</v>
      </c>
      <c r="K155" t="s">
        <v>19</v>
      </c>
      <c r="L155" s="190"/>
      <c r="M155" s="177"/>
      <c r="N155" s="177"/>
      <c r="O155" t="s">
        <v>1526</v>
      </c>
      <c r="P155" s="66"/>
      <c r="Q155">
        <v>1</v>
      </c>
    </row>
    <row r="156" spans="1:17" x14ac:dyDescent="0.25">
      <c r="A156" s="29">
        <v>147</v>
      </c>
      <c r="B156" t="s">
        <v>1458</v>
      </c>
      <c r="C156" t="s">
        <v>595</v>
      </c>
      <c r="D156" t="s">
        <v>1215</v>
      </c>
      <c r="E156" t="s">
        <v>1216</v>
      </c>
      <c r="F156" t="s">
        <v>21</v>
      </c>
      <c r="G156" t="s">
        <v>1548</v>
      </c>
      <c r="H156" t="s">
        <v>150</v>
      </c>
      <c r="J156" s="19">
        <v>0.55555555555555602</v>
      </c>
      <c r="K156" t="s">
        <v>19</v>
      </c>
      <c r="L156" s="190"/>
      <c r="M156" s="177"/>
      <c r="N156" s="177"/>
      <c r="O156" t="s">
        <v>1526</v>
      </c>
      <c r="P156" s="66"/>
      <c r="Q156">
        <v>1</v>
      </c>
    </row>
    <row r="157" spans="1:17" x14ac:dyDescent="0.25">
      <c r="A157" s="29">
        <v>148</v>
      </c>
      <c r="B157" t="s">
        <v>1458</v>
      </c>
      <c r="C157" t="s">
        <v>595</v>
      </c>
      <c r="D157" t="s">
        <v>1366</v>
      </c>
      <c r="E157" t="s">
        <v>1367</v>
      </c>
      <c r="F157" t="s">
        <v>21</v>
      </c>
      <c r="G157" t="s">
        <v>1548</v>
      </c>
      <c r="H157" t="s">
        <v>150</v>
      </c>
      <c r="J157" s="19">
        <v>0.55555555555555602</v>
      </c>
      <c r="K157" t="s">
        <v>19</v>
      </c>
      <c r="L157" s="190"/>
      <c r="M157" s="177"/>
      <c r="N157" s="177"/>
      <c r="O157" t="s">
        <v>1526</v>
      </c>
      <c r="P157" s="66"/>
      <c r="Q157">
        <v>1</v>
      </c>
    </row>
    <row r="158" spans="1:17" x14ac:dyDescent="0.25">
      <c r="A158" s="29">
        <v>149</v>
      </c>
      <c r="B158" t="s">
        <v>1458</v>
      </c>
      <c r="C158" t="s">
        <v>409</v>
      </c>
      <c r="D158" t="s">
        <v>410</v>
      </c>
      <c r="E158" t="s">
        <v>411</v>
      </c>
      <c r="F158" t="s">
        <v>21</v>
      </c>
      <c r="G158" t="s">
        <v>1548</v>
      </c>
      <c r="J158" s="19">
        <v>0.55555555555555602</v>
      </c>
      <c r="K158" t="s">
        <v>19</v>
      </c>
      <c r="L158" s="190"/>
      <c r="M158" s="177"/>
      <c r="N158" s="177"/>
      <c r="O158" t="s">
        <v>1526</v>
      </c>
      <c r="P158" s="66"/>
      <c r="Q158">
        <v>1</v>
      </c>
    </row>
    <row r="159" spans="1:17" x14ac:dyDescent="0.25">
      <c r="A159" s="29">
        <v>150</v>
      </c>
      <c r="B159" t="s">
        <v>1458</v>
      </c>
      <c r="C159" t="s">
        <v>449</v>
      </c>
      <c r="D159" t="s">
        <v>450</v>
      </c>
      <c r="E159" t="s">
        <v>451</v>
      </c>
      <c r="F159" t="s">
        <v>21</v>
      </c>
      <c r="G159" t="s">
        <v>1548</v>
      </c>
      <c r="H159" t="s">
        <v>214</v>
      </c>
      <c r="J159" s="19">
        <v>0.55555555555555602</v>
      </c>
      <c r="K159" t="s">
        <v>19</v>
      </c>
      <c r="L159" s="190"/>
      <c r="M159" s="177"/>
      <c r="N159" s="177"/>
      <c r="O159" t="s">
        <v>1526</v>
      </c>
      <c r="P159" s="66"/>
      <c r="Q159">
        <v>1</v>
      </c>
    </row>
    <row r="160" spans="1:17" x14ac:dyDescent="0.25">
      <c r="A160" s="29">
        <v>151</v>
      </c>
      <c r="B160" t="s">
        <v>1458</v>
      </c>
      <c r="C160" t="s">
        <v>1296</v>
      </c>
      <c r="D160" t="s">
        <v>1297</v>
      </c>
      <c r="E160" t="s">
        <v>1298</v>
      </c>
      <c r="F160" t="s">
        <v>21</v>
      </c>
      <c r="G160" t="s">
        <v>1548</v>
      </c>
      <c r="H160" t="s">
        <v>67</v>
      </c>
      <c r="J160" s="19">
        <v>0.55555555555555602</v>
      </c>
      <c r="K160" t="s">
        <v>19</v>
      </c>
      <c r="L160" s="190"/>
      <c r="M160" s="177"/>
      <c r="N160" s="177"/>
      <c r="O160" t="s">
        <v>1526</v>
      </c>
      <c r="P160" s="66"/>
      <c r="Q160">
        <v>1</v>
      </c>
    </row>
    <row r="161" spans="1:17" x14ac:dyDescent="0.25">
      <c r="A161" s="29">
        <v>152</v>
      </c>
      <c r="B161" t="s">
        <v>1458</v>
      </c>
      <c r="C161" t="s">
        <v>579</v>
      </c>
      <c r="D161" t="s">
        <v>580</v>
      </c>
      <c r="E161" t="s">
        <v>581</v>
      </c>
      <c r="F161" t="s">
        <v>21</v>
      </c>
      <c r="G161" t="s">
        <v>1549</v>
      </c>
      <c r="J161" s="19">
        <v>0.56597222222222199</v>
      </c>
      <c r="K161" t="s">
        <v>19</v>
      </c>
      <c r="L161" s="190"/>
      <c r="M161" s="177"/>
      <c r="N161" s="177"/>
      <c r="O161" t="s">
        <v>1526</v>
      </c>
      <c r="P161" s="66"/>
      <c r="Q161">
        <v>1</v>
      </c>
    </row>
    <row r="162" spans="1:17" x14ac:dyDescent="0.25">
      <c r="A162" s="29">
        <v>153</v>
      </c>
      <c r="B162" t="s">
        <v>1458</v>
      </c>
      <c r="C162" t="s">
        <v>841</v>
      </c>
      <c r="D162" t="s">
        <v>842</v>
      </c>
      <c r="E162" t="s">
        <v>843</v>
      </c>
      <c r="F162" t="s">
        <v>21</v>
      </c>
      <c r="G162" t="s">
        <v>1549</v>
      </c>
      <c r="J162" s="19">
        <v>0.56597222222222199</v>
      </c>
      <c r="K162" t="s">
        <v>19</v>
      </c>
      <c r="L162" s="190"/>
      <c r="M162" s="177"/>
      <c r="N162" s="177"/>
      <c r="O162" t="s">
        <v>1526</v>
      </c>
      <c r="P162" s="66"/>
      <c r="Q162">
        <v>1</v>
      </c>
    </row>
    <row r="163" spans="1:17" x14ac:dyDescent="0.25">
      <c r="A163" s="29">
        <v>154</v>
      </c>
      <c r="B163" t="s">
        <v>1458</v>
      </c>
      <c r="C163" t="s">
        <v>1154</v>
      </c>
      <c r="D163" t="s">
        <v>1155</v>
      </c>
      <c r="E163" t="s">
        <v>1156</v>
      </c>
      <c r="F163" t="s">
        <v>21</v>
      </c>
      <c r="G163" t="s">
        <v>1549</v>
      </c>
      <c r="J163" s="19">
        <v>0.56597222222222199</v>
      </c>
      <c r="K163" t="s">
        <v>19</v>
      </c>
      <c r="L163" s="190"/>
      <c r="M163" s="177"/>
      <c r="N163" s="177"/>
      <c r="O163" t="s">
        <v>1526</v>
      </c>
      <c r="P163" s="66"/>
      <c r="Q163">
        <v>1</v>
      </c>
    </row>
    <row r="164" spans="1:17" x14ac:dyDescent="0.25">
      <c r="A164" s="29">
        <v>155</v>
      </c>
      <c r="B164" t="s">
        <v>1458</v>
      </c>
      <c r="C164" t="s">
        <v>99</v>
      </c>
      <c r="D164" t="s">
        <v>100</v>
      </c>
      <c r="E164" t="s">
        <v>101</v>
      </c>
      <c r="F164" t="s">
        <v>21</v>
      </c>
      <c r="G164" t="s">
        <v>1549</v>
      </c>
      <c r="J164" s="19">
        <v>0.56597222222222199</v>
      </c>
      <c r="K164" t="s">
        <v>19</v>
      </c>
      <c r="L164" s="190"/>
      <c r="M164" s="177"/>
      <c r="N164" s="177"/>
      <c r="O164" t="s">
        <v>1526</v>
      </c>
      <c r="P164" s="66"/>
      <c r="Q164">
        <v>1</v>
      </c>
    </row>
    <row r="165" spans="1:17" x14ac:dyDescent="0.25">
      <c r="A165" s="29">
        <v>156</v>
      </c>
      <c r="B165" t="s">
        <v>1458</v>
      </c>
      <c r="C165" t="s">
        <v>1097</v>
      </c>
      <c r="D165" t="s">
        <v>1248</v>
      </c>
      <c r="E165" t="s">
        <v>1249</v>
      </c>
      <c r="F165" t="s">
        <v>21</v>
      </c>
      <c r="G165" t="s">
        <v>1549</v>
      </c>
      <c r="J165" s="19">
        <v>0.56597222222222199</v>
      </c>
      <c r="K165" t="s">
        <v>19</v>
      </c>
      <c r="L165" s="190"/>
      <c r="M165" s="177"/>
      <c r="N165" s="177"/>
      <c r="O165" t="s">
        <v>1526</v>
      </c>
      <c r="P165" s="66"/>
      <c r="Q165">
        <v>1</v>
      </c>
    </row>
    <row r="166" spans="1:17" x14ac:dyDescent="0.25">
      <c r="A166" s="29">
        <v>157</v>
      </c>
      <c r="B166" t="s">
        <v>1458</v>
      </c>
      <c r="C166" t="s">
        <v>446</v>
      </c>
      <c r="D166" t="s">
        <v>447</v>
      </c>
      <c r="E166" t="s">
        <v>448</v>
      </c>
      <c r="F166" t="s">
        <v>21</v>
      </c>
      <c r="G166" t="s">
        <v>1549</v>
      </c>
      <c r="J166" s="19">
        <v>0.56597222222222199</v>
      </c>
      <c r="K166" t="s">
        <v>19</v>
      </c>
      <c r="L166" s="190"/>
      <c r="M166" s="177"/>
      <c r="N166" s="177"/>
      <c r="O166" t="s">
        <v>1524</v>
      </c>
      <c r="P166" s="66"/>
      <c r="Q166">
        <v>1</v>
      </c>
    </row>
    <row r="167" spans="1:17" x14ac:dyDescent="0.25">
      <c r="A167" s="29">
        <v>158</v>
      </c>
      <c r="B167" t="s">
        <v>1458</v>
      </c>
      <c r="C167" t="s">
        <v>734</v>
      </c>
      <c r="D167" t="s">
        <v>735</v>
      </c>
      <c r="E167" t="s">
        <v>736</v>
      </c>
      <c r="F167" t="s">
        <v>21</v>
      </c>
      <c r="G167" t="s">
        <v>1549</v>
      </c>
      <c r="J167" s="19">
        <v>0.56597222222222199</v>
      </c>
      <c r="K167" t="s">
        <v>19</v>
      </c>
      <c r="L167" s="190"/>
      <c r="M167" s="177"/>
      <c r="N167" s="177"/>
      <c r="O167" t="s">
        <v>1526</v>
      </c>
      <c r="P167" s="66"/>
      <c r="Q167">
        <v>1</v>
      </c>
    </row>
    <row r="168" spans="1:17" x14ac:dyDescent="0.25">
      <c r="A168" s="29">
        <v>159</v>
      </c>
      <c r="B168" t="s">
        <v>1458</v>
      </c>
      <c r="C168" t="s">
        <v>1225</v>
      </c>
      <c r="D168" t="s">
        <v>1226</v>
      </c>
      <c r="E168" t="s">
        <v>1227</v>
      </c>
      <c r="F168" t="s">
        <v>21</v>
      </c>
      <c r="G168" t="s">
        <v>1549</v>
      </c>
      <c r="J168" s="19">
        <v>0.56597222222222199</v>
      </c>
      <c r="K168" t="s">
        <v>19</v>
      </c>
      <c r="L168" s="190"/>
      <c r="M168" s="177"/>
      <c r="N168" s="177"/>
      <c r="O168" t="s">
        <v>1526</v>
      </c>
      <c r="P168" s="66"/>
      <c r="Q168">
        <v>1</v>
      </c>
    </row>
    <row r="169" spans="1:17" x14ac:dyDescent="0.25">
      <c r="A169" s="29">
        <v>160</v>
      </c>
      <c r="B169" t="s">
        <v>1458</v>
      </c>
      <c r="C169" t="s">
        <v>240</v>
      </c>
      <c r="D169" t="s">
        <v>393</v>
      </c>
      <c r="E169" t="s">
        <v>394</v>
      </c>
      <c r="F169" t="s">
        <v>21</v>
      </c>
      <c r="G169" t="s">
        <v>1549</v>
      </c>
      <c r="H169" t="s">
        <v>396</v>
      </c>
      <c r="J169" s="19">
        <v>0.56597222222222199</v>
      </c>
      <c r="K169" t="s">
        <v>19</v>
      </c>
      <c r="L169" s="190"/>
      <c r="M169" s="177"/>
      <c r="N169" s="177"/>
      <c r="O169" t="s">
        <v>1526</v>
      </c>
      <c r="P169" s="66"/>
      <c r="Q169">
        <v>1</v>
      </c>
    </row>
    <row r="170" spans="1:17" x14ac:dyDescent="0.25">
      <c r="A170" s="29">
        <v>161</v>
      </c>
      <c r="B170" t="s">
        <v>1458</v>
      </c>
      <c r="C170" t="s">
        <v>504</v>
      </c>
      <c r="D170" t="s">
        <v>992</v>
      </c>
      <c r="E170" t="s">
        <v>993</v>
      </c>
      <c r="F170" t="s">
        <v>21</v>
      </c>
      <c r="G170" t="s">
        <v>1549</v>
      </c>
      <c r="H170" t="s">
        <v>396</v>
      </c>
      <c r="J170" s="19">
        <v>0.56597222222222199</v>
      </c>
      <c r="K170" t="s">
        <v>19</v>
      </c>
      <c r="L170" s="190"/>
      <c r="M170" s="177"/>
      <c r="N170" s="177"/>
      <c r="O170" t="s">
        <v>1526</v>
      </c>
      <c r="P170" s="66"/>
      <c r="Q170">
        <v>1</v>
      </c>
    </row>
    <row r="171" spans="1:17" x14ac:dyDescent="0.25">
      <c r="A171" s="29">
        <v>162</v>
      </c>
      <c r="B171" t="s">
        <v>1458</v>
      </c>
      <c r="C171" t="s">
        <v>1027</v>
      </c>
      <c r="D171" t="s">
        <v>1028</v>
      </c>
      <c r="E171" t="s">
        <v>1029</v>
      </c>
      <c r="F171" t="s">
        <v>21</v>
      </c>
      <c r="G171" t="s">
        <v>1549</v>
      </c>
      <c r="J171" s="19">
        <v>0.56597222222222199</v>
      </c>
      <c r="K171" t="s">
        <v>19</v>
      </c>
      <c r="L171" s="190"/>
      <c r="M171" s="177"/>
      <c r="N171" s="177"/>
      <c r="O171" t="s">
        <v>1526</v>
      </c>
      <c r="P171" s="66"/>
      <c r="Q171">
        <v>1</v>
      </c>
    </row>
    <row r="172" spans="1:17" x14ac:dyDescent="0.25">
      <c r="A172" s="29">
        <v>163</v>
      </c>
      <c r="B172" t="s">
        <v>1458</v>
      </c>
      <c r="C172" t="s">
        <v>469</v>
      </c>
      <c r="D172" t="s">
        <v>470</v>
      </c>
      <c r="E172" t="s">
        <v>471</v>
      </c>
      <c r="F172" t="s">
        <v>21</v>
      </c>
      <c r="G172" t="s">
        <v>1549</v>
      </c>
      <c r="J172" s="19">
        <v>0.56597222222222199</v>
      </c>
      <c r="K172" t="s">
        <v>19</v>
      </c>
      <c r="L172" s="190"/>
      <c r="M172" s="177"/>
      <c r="N172" s="177"/>
      <c r="O172" t="s">
        <v>1526</v>
      </c>
      <c r="P172" s="66"/>
      <c r="Q172">
        <v>1</v>
      </c>
    </row>
    <row r="173" spans="1:17" x14ac:dyDescent="0.25">
      <c r="A173" s="29">
        <v>164</v>
      </c>
      <c r="B173" t="s">
        <v>1458</v>
      </c>
      <c r="C173" t="s">
        <v>658</v>
      </c>
      <c r="D173" t="s">
        <v>659</v>
      </c>
      <c r="E173" t="s">
        <v>660</v>
      </c>
      <c r="F173" t="s">
        <v>21</v>
      </c>
      <c r="G173" t="s">
        <v>1549</v>
      </c>
      <c r="J173" s="19">
        <v>0.56597222222222199</v>
      </c>
      <c r="K173" t="s">
        <v>19</v>
      </c>
      <c r="L173" s="190"/>
      <c r="M173" s="177"/>
      <c r="N173" s="177"/>
      <c r="O173" t="s">
        <v>1526</v>
      </c>
      <c r="P173" s="66"/>
      <c r="Q173">
        <v>1</v>
      </c>
    </row>
    <row r="174" spans="1:17" x14ac:dyDescent="0.25">
      <c r="A174" s="29">
        <v>165</v>
      </c>
      <c r="B174" t="s">
        <v>1458</v>
      </c>
      <c r="C174" t="s">
        <v>754</v>
      </c>
      <c r="D174" t="s">
        <v>755</v>
      </c>
      <c r="E174" t="s">
        <v>756</v>
      </c>
      <c r="F174" t="s">
        <v>21</v>
      </c>
      <c r="G174" t="s">
        <v>1549</v>
      </c>
      <c r="J174" s="19">
        <v>0.56597222222222199</v>
      </c>
      <c r="K174" t="s">
        <v>19</v>
      </c>
      <c r="L174" s="190"/>
      <c r="M174" s="177"/>
      <c r="N174" s="177"/>
      <c r="O174" t="s">
        <v>1526</v>
      </c>
      <c r="P174" s="66"/>
      <c r="Q174">
        <v>1</v>
      </c>
    </row>
    <row r="175" spans="1:17" x14ac:dyDescent="0.25">
      <c r="A175" s="29">
        <v>166</v>
      </c>
      <c r="B175" t="s">
        <v>1458</v>
      </c>
      <c r="C175" t="s">
        <v>857</v>
      </c>
      <c r="D175" t="s">
        <v>858</v>
      </c>
      <c r="E175" t="s">
        <v>859</v>
      </c>
      <c r="F175" t="s">
        <v>21</v>
      </c>
      <c r="G175" t="s">
        <v>1549</v>
      </c>
      <c r="J175" s="19">
        <v>0.56597222222222199</v>
      </c>
      <c r="K175" t="s">
        <v>19</v>
      </c>
      <c r="L175" s="190"/>
      <c r="M175" s="177"/>
      <c r="N175" s="177"/>
      <c r="O175" t="s">
        <v>1526</v>
      </c>
      <c r="P175" s="66"/>
      <c r="Q175">
        <v>1</v>
      </c>
    </row>
    <row r="176" spans="1:17" x14ac:dyDescent="0.25">
      <c r="A176" s="29">
        <v>167</v>
      </c>
      <c r="B176" t="s">
        <v>1458</v>
      </c>
      <c r="C176" t="s">
        <v>980</v>
      </c>
      <c r="D176" t="s">
        <v>981</v>
      </c>
      <c r="E176" t="s">
        <v>982</v>
      </c>
      <c r="F176" t="s">
        <v>21</v>
      </c>
      <c r="G176" t="s">
        <v>1549</v>
      </c>
      <c r="J176" s="19">
        <v>0.56597222222222199</v>
      </c>
      <c r="K176" t="s">
        <v>19</v>
      </c>
      <c r="L176" s="190"/>
      <c r="M176" s="177"/>
      <c r="N176" s="177"/>
      <c r="O176" t="s">
        <v>1526</v>
      </c>
      <c r="P176" s="66"/>
      <c r="Q176">
        <v>1</v>
      </c>
    </row>
    <row r="177" spans="1:17" x14ac:dyDescent="0.25">
      <c r="A177" s="29">
        <v>168</v>
      </c>
      <c r="B177" t="s">
        <v>1458</v>
      </c>
      <c r="C177" t="s">
        <v>1272</v>
      </c>
      <c r="D177" t="s">
        <v>1273</v>
      </c>
      <c r="E177" t="s">
        <v>1274</v>
      </c>
      <c r="F177" t="s">
        <v>21</v>
      </c>
      <c r="G177" t="s">
        <v>1549</v>
      </c>
      <c r="J177" s="19">
        <v>0.56597222222222199</v>
      </c>
      <c r="K177" t="s">
        <v>19</v>
      </c>
      <c r="L177" s="190"/>
      <c r="M177" s="177"/>
      <c r="N177" s="177"/>
      <c r="O177" t="s">
        <v>1526</v>
      </c>
      <c r="P177" s="66"/>
      <c r="Q177">
        <v>1</v>
      </c>
    </row>
    <row r="178" spans="1:17" x14ac:dyDescent="0.25">
      <c r="A178" s="29">
        <v>169</v>
      </c>
      <c r="B178" t="s">
        <v>1458</v>
      </c>
      <c r="C178" t="s">
        <v>357</v>
      </c>
      <c r="D178" t="s">
        <v>358</v>
      </c>
      <c r="E178" t="s">
        <v>359</v>
      </c>
      <c r="F178" t="s">
        <v>21</v>
      </c>
      <c r="G178" t="s">
        <v>1549</v>
      </c>
      <c r="J178" s="19">
        <v>0.56597222222222199</v>
      </c>
      <c r="K178" t="s">
        <v>19</v>
      </c>
      <c r="L178" s="190"/>
      <c r="M178" s="177"/>
      <c r="N178" s="177"/>
      <c r="O178" t="s">
        <v>1526</v>
      </c>
      <c r="P178" s="66"/>
      <c r="Q178">
        <v>1</v>
      </c>
    </row>
    <row r="179" spans="1:17" x14ac:dyDescent="0.25">
      <c r="A179" s="29">
        <v>170</v>
      </c>
      <c r="B179" t="s">
        <v>1458</v>
      </c>
      <c r="C179" t="s">
        <v>757</v>
      </c>
      <c r="D179" t="s">
        <v>758</v>
      </c>
      <c r="E179" t="s">
        <v>759</v>
      </c>
      <c r="F179" t="s">
        <v>21</v>
      </c>
      <c r="G179" t="s">
        <v>1549</v>
      </c>
      <c r="J179" s="19">
        <v>0.56597222222222199</v>
      </c>
      <c r="K179" t="s">
        <v>19</v>
      </c>
      <c r="L179" s="190"/>
      <c r="M179" s="177"/>
      <c r="N179" s="177"/>
      <c r="O179" t="s">
        <v>1526</v>
      </c>
      <c r="P179" s="66"/>
      <c r="Q179">
        <v>1</v>
      </c>
    </row>
    <row r="180" spans="1:17" x14ac:dyDescent="0.25">
      <c r="A180" s="29">
        <v>171</v>
      </c>
      <c r="B180" s="144" t="s">
        <v>1458</v>
      </c>
      <c r="C180" s="144" t="s">
        <v>1069</v>
      </c>
      <c r="D180" s="144" t="s">
        <v>1070</v>
      </c>
      <c r="E180" s="144" t="s">
        <v>1071</v>
      </c>
      <c r="F180" s="144" t="s">
        <v>21</v>
      </c>
      <c r="G180" s="144" t="s">
        <v>1549</v>
      </c>
      <c r="H180" s="144"/>
      <c r="I180" s="144"/>
      <c r="J180" s="146">
        <v>0.56597222222222221</v>
      </c>
      <c r="K180" s="144" t="s">
        <v>19</v>
      </c>
      <c r="L180" s="190"/>
      <c r="M180" s="177"/>
      <c r="N180" s="177"/>
      <c r="O180" t="s">
        <v>1526</v>
      </c>
      <c r="P180" s="66" t="s">
        <v>1527</v>
      </c>
      <c r="Q180">
        <v>0</v>
      </c>
    </row>
    <row r="181" spans="1:17" x14ac:dyDescent="0.25">
      <c r="A181" s="29">
        <v>172</v>
      </c>
      <c r="B181" t="s">
        <v>1458</v>
      </c>
      <c r="C181" t="s">
        <v>1047</v>
      </c>
      <c r="D181" t="s">
        <v>1048</v>
      </c>
      <c r="E181" t="s">
        <v>1049</v>
      </c>
      <c r="F181" t="s">
        <v>21</v>
      </c>
      <c r="G181" t="s">
        <v>1549</v>
      </c>
      <c r="J181" s="19">
        <v>0.56597222222222221</v>
      </c>
      <c r="K181" t="s">
        <v>19</v>
      </c>
      <c r="L181" s="190"/>
      <c r="M181" s="177"/>
      <c r="N181" s="177"/>
      <c r="O181" t="s">
        <v>1526</v>
      </c>
      <c r="P181" s="66"/>
      <c r="Q181">
        <v>1</v>
      </c>
    </row>
    <row r="182" spans="1:17" ht="15.75" thickBot="1" x14ac:dyDescent="0.3">
      <c r="A182" s="29">
        <v>173</v>
      </c>
      <c r="B182" t="s">
        <v>1458</v>
      </c>
      <c r="C182" s="10" t="s">
        <v>419</v>
      </c>
      <c r="D182" s="10" t="s">
        <v>420</v>
      </c>
      <c r="E182" s="10" t="s">
        <v>421</v>
      </c>
      <c r="F182" s="10" t="s">
        <v>21</v>
      </c>
      <c r="G182" s="10" t="s">
        <v>1549</v>
      </c>
      <c r="H182" s="10"/>
      <c r="I182" s="10"/>
      <c r="J182" s="20">
        <v>0.56597222222222221</v>
      </c>
      <c r="K182" s="10" t="s">
        <v>19</v>
      </c>
      <c r="L182" s="191"/>
      <c r="M182" s="176"/>
      <c r="N182" s="176"/>
      <c r="O182" t="s">
        <v>1526</v>
      </c>
      <c r="P182" s="55"/>
      <c r="Q182">
        <v>1</v>
      </c>
    </row>
    <row r="183" spans="1:17" ht="15" customHeight="1" x14ac:dyDescent="0.25">
      <c r="A183" s="29">
        <v>174</v>
      </c>
      <c r="B183" t="s">
        <v>1459</v>
      </c>
      <c r="C183" t="s">
        <v>1063</v>
      </c>
      <c r="D183" t="s">
        <v>1064</v>
      </c>
      <c r="E183" t="s">
        <v>1065</v>
      </c>
      <c r="F183" t="s">
        <v>21</v>
      </c>
      <c r="G183" t="s">
        <v>51</v>
      </c>
      <c r="J183" s="19">
        <v>0.58333333333333304</v>
      </c>
      <c r="K183" t="s">
        <v>19</v>
      </c>
      <c r="L183" s="189" t="s">
        <v>1569</v>
      </c>
      <c r="M183" s="175">
        <f>SUM(Q183:Q230)</f>
        <v>47</v>
      </c>
      <c r="N183" s="175" t="s">
        <v>1409</v>
      </c>
      <c r="O183" t="s">
        <v>1526</v>
      </c>
      <c r="P183" s="66"/>
      <c r="Q183">
        <v>1</v>
      </c>
    </row>
    <row r="184" spans="1:17" x14ac:dyDescent="0.25">
      <c r="A184" s="29">
        <v>175</v>
      </c>
      <c r="B184" t="s">
        <v>1459</v>
      </c>
      <c r="C184" t="s">
        <v>1131</v>
      </c>
      <c r="D184" t="s">
        <v>1132</v>
      </c>
      <c r="E184" t="s">
        <v>1133</v>
      </c>
      <c r="F184" t="s">
        <v>21</v>
      </c>
      <c r="G184" t="s">
        <v>51</v>
      </c>
      <c r="J184" s="19">
        <v>0.58333333333333304</v>
      </c>
      <c r="K184" t="s">
        <v>19</v>
      </c>
      <c r="L184" s="190"/>
      <c r="M184" s="177"/>
      <c r="N184" s="177"/>
      <c r="O184" t="s">
        <v>1526</v>
      </c>
      <c r="P184" s="66"/>
      <c r="Q184">
        <v>1</v>
      </c>
    </row>
    <row r="185" spans="1:17" x14ac:dyDescent="0.25">
      <c r="A185" s="29">
        <v>176</v>
      </c>
      <c r="B185" t="s">
        <v>1459</v>
      </c>
      <c r="C185" t="s">
        <v>1343</v>
      </c>
      <c r="D185" t="s">
        <v>1344</v>
      </c>
      <c r="E185" t="s">
        <v>1345</v>
      </c>
      <c r="F185" t="s">
        <v>21</v>
      </c>
      <c r="G185" t="s">
        <v>51</v>
      </c>
      <c r="J185" s="19">
        <v>0.58333333333333304</v>
      </c>
      <c r="K185" t="s">
        <v>19</v>
      </c>
      <c r="L185" s="190"/>
      <c r="M185" s="177"/>
      <c r="N185" s="177"/>
      <c r="O185" t="s">
        <v>1526</v>
      </c>
      <c r="P185" s="66"/>
      <c r="Q185">
        <v>1</v>
      </c>
    </row>
    <row r="186" spans="1:17" x14ac:dyDescent="0.25">
      <c r="A186" s="29">
        <v>177</v>
      </c>
      <c r="B186" t="s">
        <v>1459</v>
      </c>
      <c r="C186" t="s">
        <v>822</v>
      </c>
      <c r="D186" t="s">
        <v>796</v>
      </c>
      <c r="E186" t="s">
        <v>823</v>
      </c>
      <c r="F186" t="s">
        <v>21</v>
      </c>
      <c r="G186" t="s">
        <v>51</v>
      </c>
      <c r="J186" s="19">
        <v>0.58333333333333304</v>
      </c>
      <c r="K186" t="s">
        <v>19</v>
      </c>
      <c r="L186" s="190"/>
      <c r="M186" s="177"/>
      <c r="N186" s="177"/>
      <c r="O186" t="s">
        <v>1524</v>
      </c>
      <c r="P186" s="66"/>
      <c r="Q186">
        <v>1</v>
      </c>
    </row>
    <row r="187" spans="1:17" x14ac:dyDescent="0.25">
      <c r="A187" s="29">
        <v>178</v>
      </c>
      <c r="B187" t="s">
        <v>1459</v>
      </c>
      <c r="C187" t="s">
        <v>1134</v>
      </c>
      <c r="D187" t="s">
        <v>1135</v>
      </c>
      <c r="E187" t="s">
        <v>1136</v>
      </c>
      <c r="F187" t="s">
        <v>21</v>
      </c>
      <c r="G187" t="s">
        <v>51</v>
      </c>
      <c r="J187" s="19">
        <v>0.58333333333333304</v>
      </c>
      <c r="K187" t="s">
        <v>19</v>
      </c>
      <c r="L187" s="190"/>
      <c r="M187" s="177"/>
      <c r="N187" s="177"/>
      <c r="O187" t="s">
        <v>1524</v>
      </c>
      <c r="P187" s="66"/>
      <c r="Q187">
        <v>1</v>
      </c>
    </row>
    <row r="188" spans="1:17" x14ac:dyDescent="0.25">
      <c r="A188" s="29">
        <v>179</v>
      </c>
      <c r="B188" t="s">
        <v>1459</v>
      </c>
      <c r="C188" t="s">
        <v>1376</v>
      </c>
      <c r="D188" t="s">
        <v>1377</v>
      </c>
      <c r="E188" t="s">
        <v>1378</v>
      </c>
      <c r="F188" t="s">
        <v>21</v>
      </c>
      <c r="G188" t="s">
        <v>51</v>
      </c>
      <c r="J188" s="19">
        <v>0.58333333333333304</v>
      </c>
      <c r="K188" t="s">
        <v>19</v>
      </c>
      <c r="L188" s="190"/>
      <c r="M188" s="177"/>
      <c r="N188" s="177"/>
      <c r="O188" t="s">
        <v>1526</v>
      </c>
      <c r="P188" s="66"/>
      <c r="Q188">
        <v>1</v>
      </c>
    </row>
    <row r="189" spans="1:17" x14ac:dyDescent="0.25">
      <c r="A189" s="29">
        <v>180</v>
      </c>
      <c r="B189" t="s">
        <v>1459</v>
      </c>
      <c r="C189" t="s">
        <v>243</v>
      </c>
      <c r="D189" t="s">
        <v>244</v>
      </c>
      <c r="E189" t="s">
        <v>245</v>
      </c>
      <c r="F189" t="s">
        <v>21</v>
      </c>
      <c r="G189" t="s">
        <v>51</v>
      </c>
      <c r="J189" s="19">
        <v>0.58333333333333304</v>
      </c>
      <c r="K189" t="s">
        <v>19</v>
      </c>
      <c r="L189" s="190"/>
      <c r="M189" s="177"/>
      <c r="N189" s="177"/>
      <c r="O189" t="s">
        <v>1524</v>
      </c>
      <c r="P189" s="66"/>
      <c r="Q189">
        <v>1</v>
      </c>
    </row>
    <row r="190" spans="1:17" x14ac:dyDescent="0.25">
      <c r="A190" s="29">
        <v>181</v>
      </c>
      <c r="B190" t="s">
        <v>1459</v>
      </c>
      <c r="C190" t="s">
        <v>266</v>
      </c>
      <c r="D190" t="s">
        <v>267</v>
      </c>
      <c r="E190" t="s">
        <v>268</v>
      </c>
      <c r="F190" t="s">
        <v>21</v>
      </c>
      <c r="G190" t="s">
        <v>51</v>
      </c>
      <c r="J190" s="19">
        <v>0.58333333333333304</v>
      </c>
      <c r="K190" t="s">
        <v>19</v>
      </c>
      <c r="L190" s="190"/>
      <c r="M190" s="177"/>
      <c r="N190" s="177"/>
      <c r="O190" t="s">
        <v>1524</v>
      </c>
      <c r="P190" s="66"/>
      <c r="Q190">
        <v>1</v>
      </c>
    </row>
    <row r="191" spans="1:17" x14ac:dyDescent="0.25">
      <c r="A191" s="29">
        <v>182</v>
      </c>
      <c r="B191" t="s">
        <v>1459</v>
      </c>
      <c r="C191" t="s">
        <v>412</v>
      </c>
      <c r="D191" t="s">
        <v>413</v>
      </c>
      <c r="E191" t="s">
        <v>414</v>
      </c>
      <c r="F191" t="s">
        <v>21</v>
      </c>
      <c r="G191" t="s">
        <v>51</v>
      </c>
      <c r="J191" s="19">
        <v>0.58333333333333304</v>
      </c>
      <c r="K191" t="s">
        <v>19</v>
      </c>
      <c r="L191" s="190"/>
      <c r="M191" s="177"/>
      <c r="N191" s="177"/>
      <c r="O191" t="s">
        <v>1524</v>
      </c>
      <c r="P191" s="66"/>
      <c r="Q191">
        <v>1</v>
      </c>
    </row>
    <row r="192" spans="1:17" x14ac:dyDescent="0.25">
      <c r="A192" s="29">
        <v>183</v>
      </c>
      <c r="B192" t="s">
        <v>1459</v>
      </c>
      <c r="C192" t="s">
        <v>576</v>
      </c>
      <c r="D192" t="s">
        <v>577</v>
      </c>
      <c r="E192" t="s">
        <v>578</v>
      </c>
      <c r="F192" t="s">
        <v>21</v>
      </c>
      <c r="G192" t="s">
        <v>51</v>
      </c>
      <c r="J192" s="19">
        <v>0.58333333333333304</v>
      </c>
      <c r="K192" t="s">
        <v>19</v>
      </c>
      <c r="L192" s="190"/>
      <c r="M192" s="177"/>
      <c r="N192" s="177"/>
      <c r="O192" t="s">
        <v>1524</v>
      </c>
      <c r="P192" s="66"/>
      <c r="Q192">
        <v>1</v>
      </c>
    </row>
    <row r="193" spans="1:17" x14ac:dyDescent="0.25">
      <c r="A193" s="29">
        <v>184</v>
      </c>
      <c r="B193" t="s">
        <v>1459</v>
      </c>
      <c r="C193" t="s">
        <v>860</v>
      </c>
      <c r="D193" t="s">
        <v>861</v>
      </c>
      <c r="E193" t="s">
        <v>862</v>
      </c>
      <c r="F193" t="s">
        <v>21</v>
      </c>
      <c r="G193" t="s">
        <v>51</v>
      </c>
      <c r="J193" s="19">
        <v>0.58333333333333304</v>
      </c>
      <c r="K193" t="s">
        <v>19</v>
      </c>
      <c r="L193" s="190"/>
      <c r="M193" s="177"/>
      <c r="N193" s="177"/>
      <c r="O193" t="s">
        <v>1524</v>
      </c>
      <c r="P193" s="66"/>
      <c r="Q193">
        <v>1</v>
      </c>
    </row>
    <row r="194" spans="1:17" x14ac:dyDescent="0.25">
      <c r="A194" s="29">
        <v>185</v>
      </c>
      <c r="B194" t="s">
        <v>1459</v>
      </c>
      <c r="C194" t="s">
        <v>943</v>
      </c>
      <c r="D194" t="s">
        <v>944</v>
      </c>
      <c r="E194" t="s">
        <v>945</v>
      </c>
      <c r="F194" t="s">
        <v>21</v>
      </c>
      <c r="G194" t="s">
        <v>51</v>
      </c>
      <c r="J194" s="19">
        <v>0.58333333333333304</v>
      </c>
      <c r="K194" t="s">
        <v>19</v>
      </c>
      <c r="L194" s="190"/>
      <c r="M194" s="177"/>
      <c r="N194" s="177"/>
      <c r="O194" t="s">
        <v>1526</v>
      </c>
      <c r="P194" s="66"/>
      <c r="Q194">
        <v>1</v>
      </c>
    </row>
    <row r="195" spans="1:17" x14ac:dyDescent="0.25">
      <c r="A195" s="29">
        <v>186</v>
      </c>
      <c r="B195" t="s">
        <v>1459</v>
      </c>
      <c r="C195" t="s">
        <v>185</v>
      </c>
      <c r="D195" t="s">
        <v>976</v>
      </c>
      <c r="E195" t="s">
        <v>977</v>
      </c>
      <c r="F195" t="s">
        <v>21</v>
      </c>
      <c r="G195" t="s">
        <v>51</v>
      </c>
      <c r="J195" s="19">
        <v>0.58333333333333304</v>
      </c>
      <c r="K195" t="s">
        <v>19</v>
      </c>
      <c r="L195" s="190"/>
      <c r="M195" s="177"/>
      <c r="N195" s="177"/>
      <c r="O195" t="s">
        <v>1524</v>
      </c>
      <c r="P195" s="66"/>
      <c r="Q195">
        <v>1</v>
      </c>
    </row>
    <row r="196" spans="1:17" x14ac:dyDescent="0.25">
      <c r="A196" s="29">
        <v>187</v>
      </c>
      <c r="B196" t="s">
        <v>1459</v>
      </c>
      <c r="C196" t="s">
        <v>764</v>
      </c>
      <c r="D196" t="s">
        <v>765</v>
      </c>
      <c r="E196" t="s">
        <v>766</v>
      </c>
      <c r="F196" t="s">
        <v>21</v>
      </c>
      <c r="G196" t="s">
        <v>51</v>
      </c>
      <c r="J196" s="19">
        <v>0.58333333333333304</v>
      </c>
      <c r="K196" t="s">
        <v>19</v>
      </c>
      <c r="L196" s="190"/>
      <c r="M196" s="177"/>
      <c r="N196" s="177"/>
      <c r="O196" t="s">
        <v>1526</v>
      </c>
      <c r="P196" s="66"/>
      <c r="Q196">
        <v>1</v>
      </c>
    </row>
    <row r="197" spans="1:17" x14ac:dyDescent="0.25">
      <c r="A197" s="29">
        <v>188</v>
      </c>
      <c r="B197" t="s">
        <v>1459</v>
      </c>
      <c r="C197" t="s">
        <v>218</v>
      </c>
      <c r="D197" t="s">
        <v>1253</v>
      </c>
      <c r="E197" t="s">
        <v>1254</v>
      </c>
      <c r="F197" t="s">
        <v>21</v>
      </c>
      <c r="G197" t="s">
        <v>51</v>
      </c>
      <c r="J197" s="19">
        <v>0.58333333333333304</v>
      </c>
      <c r="K197" t="s">
        <v>19</v>
      </c>
      <c r="L197" s="190"/>
      <c r="M197" s="177"/>
      <c r="N197" s="177"/>
      <c r="O197" t="s">
        <v>1524</v>
      </c>
      <c r="P197" s="66"/>
      <c r="Q197">
        <v>1</v>
      </c>
    </row>
    <row r="198" spans="1:17" x14ac:dyDescent="0.25">
      <c r="A198" s="29">
        <v>189</v>
      </c>
      <c r="B198" s="140" t="s">
        <v>1459</v>
      </c>
      <c r="C198" s="140" t="s">
        <v>48</v>
      </c>
      <c r="D198" s="140" t="s">
        <v>49</v>
      </c>
      <c r="E198" s="140" t="s">
        <v>50</v>
      </c>
      <c r="F198" s="140" t="s">
        <v>21</v>
      </c>
      <c r="G198" s="140" t="s">
        <v>51</v>
      </c>
      <c r="H198" s="140"/>
      <c r="I198" s="140"/>
      <c r="J198" s="141">
        <v>0.58333333333333304</v>
      </c>
      <c r="K198" s="140" t="s">
        <v>19</v>
      </c>
      <c r="L198" s="190"/>
      <c r="M198" s="177"/>
      <c r="N198" s="177"/>
      <c r="O198" t="s">
        <v>1526</v>
      </c>
      <c r="P198" s="66" t="s">
        <v>1527</v>
      </c>
      <c r="Q198">
        <v>0</v>
      </c>
    </row>
    <row r="199" spans="1:17" x14ac:dyDescent="0.25">
      <c r="A199" s="29">
        <v>190</v>
      </c>
      <c r="B199" t="s">
        <v>1459</v>
      </c>
      <c r="C199" t="s">
        <v>102</v>
      </c>
      <c r="D199" t="s">
        <v>103</v>
      </c>
      <c r="E199" t="s">
        <v>104</v>
      </c>
      <c r="F199" t="s">
        <v>21</v>
      </c>
      <c r="G199" t="s">
        <v>51</v>
      </c>
      <c r="J199" s="19">
        <v>0.58333333333333304</v>
      </c>
      <c r="K199" t="s">
        <v>19</v>
      </c>
      <c r="L199" s="190"/>
      <c r="M199" s="177"/>
      <c r="N199" s="177"/>
      <c r="O199" t="s">
        <v>1524</v>
      </c>
      <c r="P199" s="66"/>
      <c r="Q199">
        <v>1</v>
      </c>
    </row>
    <row r="200" spans="1:17" x14ac:dyDescent="0.25">
      <c r="A200" s="29">
        <v>191</v>
      </c>
      <c r="B200" t="s">
        <v>1459</v>
      </c>
      <c r="C200" t="s">
        <v>276</v>
      </c>
      <c r="D200" t="s">
        <v>277</v>
      </c>
      <c r="E200" t="s">
        <v>278</v>
      </c>
      <c r="F200" t="s">
        <v>21</v>
      </c>
      <c r="G200" t="s">
        <v>51</v>
      </c>
      <c r="J200" s="19">
        <v>0.58333333333333304</v>
      </c>
      <c r="K200" t="s">
        <v>19</v>
      </c>
      <c r="L200" s="190"/>
      <c r="M200" s="177"/>
      <c r="N200" s="177"/>
      <c r="O200" t="s">
        <v>1526</v>
      </c>
      <c r="P200" s="66"/>
      <c r="Q200">
        <v>1</v>
      </c>
    </row>
    <row r="201" spans="1:17" x14ac:dyDescent="0.25">
      <c r="A201" s="29">
        <v>192</v>
      </c>
      <c r="B201" t="s">
        <v>1459</v>
      </c>
      <c r="C201" t="s">
        <v>620</v>
      </c>
      <c r="D201" t="s">
        <v>621</v>
      </c>
      <c r="E201" t="s">
        <v>622</v>
      </c>
      <c r="F201" t="s">
        <v>21</v>
      </c>
      <c r="G201" t="s">
        <v>51</v>
      </c>
      <c r="J201" s="19">
        <v>0.58333333333333304</v>
      </c>
      <c r="K201" t="s">
        <v>19</v>
      </c>
      <c r="L201" s="190"/>
      <c r="M201" s="177"/>
      <c r="N201" s="177"/>
      <c r="O201" t="s">
        <v>1524</v>
      </c>
      <c r="P201" s="66"/>
      <c r="Q201">
        <v>1</v>
      </c>
    </row>
    <row r="202" spans="1:17" x14ac:dyDescent="0.25">
      <c r="A202" s="29">
        <v>193</v>
      </c>
      <c r="B202" t="s">
        <v>1459</v>
      </c>
      <c r="C202" t="s">
        <v>185</v>
      </c>
      <c r="D202" t="s">
        <v>186</v>
      </c>
      <c r="E202" t="s">
        <v>187</v>
      </c>
      <c r="F202" t="s">
        <v>21</v>
      </c>
      <c r="G202" t="s">
        <v>51</v>
      </c>
      <c r="J202" s="19">
        <v>0.58333333333333304</v>
      </c>
      <c r="K202" t="s">
        <v>19</v>
      </c>
      <c r="L202" s="190"/>
      <c r="M202" s="177"/>
      <c r="N202" s="177"/>
      <c r="O202" t="s">
        <v>1526</v>
      </c>
      <c r="P202" s="66"/>
      <c r="Q202">
        <v>1</v>
      </c>
    </row>
    <row r="203" spans="1:17" x14ac:dyDescent="0.25">
      <c r="A203" s="29">
        <v>194</v>
      </c>
      <c r="B203" t="s">
        <v>1459</v>
      </c>
      <c r="C203" t="s">
        <v>1260</v>
      </c>
      <c r="D203" t="s">
        <v>1261</v>
      </c>
      <c r="E203" t="s">
        <v>1262</v>
      </c>
      <c r="F203" t="s">
        <v>21</v>
      </c>
      <c r="G203" t="s">
        <v>51</v>
      </c>
      <c r="J203" s="19">
        <v>0.58333333333333304</v>
      </c>
      <c r="K203" t="s">
        <v>19</v>
      </c>
      <c r="L203" s="190"/>
      <c r="M203" s="177"/>
      <c r="N203" s="177"/>
      <c r="O203" t="s">
        <v>1526</v>
      </c>
      <c r="P203" s="66"/>
      <c r="Q203">
        <v>1</v>
      </c>
    </row>
    <row r="204" spans="1:17" x14ac:dyDescent="0.25">
      <c r="A204" s="29">
        <v>195</v>
      </c>
      <c r="B204" t="s">
        <v>1459</v>
      </c>
      <c r="C204" t="s">
        <v>270</v>
      </c>
      <c r="D204" t="s">
        <v>271</v>
      </c>
      <c r="E204" t="s">
        <v>272</v>
      </c>
      <c r="F204" t="s">
        <v>21</v>
      </c>
      <c r="G204" t="s">
        <v>51</v>
      </c>
      <c r="J204" s="19">
        <v>0.58333333333333304</v>
      </c>
      <c r="K204" t="s">
        <v>19</v>
      </c>
      <c r="L204" s="190"/>
      <c r="M204" s="177"/>
      <c r="N204" s="177"/>
      <c r="O204" t="s">
        <v>1526</v>
      </c>
      <c r="P204" s="66"/>
      <c r="Q204">
        <v>1</v>
      </c>
    </row>
    <row r="205" spans="1:17" x14ac:dyDescent="0.25">
      <c r="A205" s="29">
        <v>196</v>
      </c>
      <c r="B205" t="s">
        <v>1459</v>
      </c>
      <c r="C205" t="s">
        <v>313</v>
      </c>
      <c r="D205" t="s">
        <v>314</v>
      </c>
      <c r="E205" t="s">
        <v>315</v>
      </c>
      <c r="F205" t="s">
        <v>21</v>
      </c>
      <c r="G205" t="s">
        <v>51</v>
      </c>
      <c r="J205" s="19">
        <v>0.58333333333333304</v>
      </c>
      <c r="K205" t="s">
        <v>19</v>
      </c>
      <c r="L205" s="190"/>
      <c r="M205" s="177"/>
      <c r="N205" s="177"/>
      <c r="O205" t="s">
        <v>1524</v>
      </c>
      <c r="P205" s="66"/>
      <c r="Q205">
        <v>1</v>
      </c>
    </row>
    <row r="206" spans="1:17" x14ac:dyDescent="0.25">
      <c r="A206" s="29">
        <v>197</v>
      </c>
      <c r="B206" t="s">
        <v>1459</v>
      </c>
      <c r="C206" t="s">
        <v>401</v>
      </c>
      <c r="D206" t="s">
        <v>560</v>
      </c>
      <c r="E206" t="s">
        <v>561</v>
      </c>
      <c r="F206" t="s">
        <v>21</v>
      </c>
      <c r="G206" t="s">
        <v>51</v>
      </c>
      <c r="J206" s="19">
        <v>0.58333333333333304</v>
      </c>
      <c r="K206" t="s">
        <v>19</v>
      </c>
      <c r="L206" s="190"/>
      <c r="M206" s="177"/>
      <c r="N206" s="177"/>
      <c r="O206" t="s">
        <v>1524</v>
      </c>
      <c r="P206" s="66"/>
      <c r="Q206">
        <v>1</v>
      </c>
    </row>
    <row r="207" spans="1:17" x14ac:dyDescent="0.25">
      <c r="A207" s="29">
        <v>198</v>
      </c>
      <c r="B207" t="s">
        <v>1459</v>
      </c>
      <c r="C207" t="s">
        <v>820</v>
      </c>
      <c r="D207" t="s">
        <v>1045</v>
      </c>
      <c r="E207" t="s">
        <v>1046</v>
      </c>
      <c r="F207" t="s">
        <v>21</v>
      </c>
      <c r="G207" t="s">
        <v>51</v>
      </c>
      <c r="J207" s="19">
        <v>0.58333333333333304</v>
      </c>
      <c r="K207" t="s">
        <v>19</v>
      </c>
      <c r="L207" s="190"/>
      <c r="M207" s="177"/>
      <c r="N207" s="177"/>
      <c r="O207" t="s">
        <v>1526</v>
      </c>
      <c r="P207" s="66"/>
      <c r="Q207">
        <v>1</v>
      </c>
    </row>
    <row r="208" spans="1:17" x14ac:dyDescent="0.25">
      <c r="A208" s="29">
        <v>199</v>
      </c>
      <c r="B208" t="s">
        <v>1459</v>
      </c>
      <c r="C208" t="s">
        <v>1202</v>
      </c>
      <c r="D208" t="s">
        <v>1203</v>
      </c>
      <c r="E208" t="s">
        <v>1204</v>
      </c>
      <c r="F208" t="s">
        <v>21</v>
      </c>
      <c r="G208" t="s">
        <v>51</v>
      </c>
      <c r="J208" s="19">
        <v>0.58333333333333304</v>
      </c>
      <c r="K208" t="s">
        <v>19</v>
      </c>
      <c r="L208" s="190"/>
      <c r="M208" s="177"/>
      <c r="N208" s="177"/>
      <c r="O208" t="s">
        <v>1524</v>
      </c>
      <c r="P208" s="66"/>
      <c r="Q208">
        <v>1</v>
      </c>
    </row>
    <row r="209" spans="1:17" x14ac:dyDescent="0.25">
      <c r="A209" s="29">
        <v>200</v>
      </c>
      <c r="B209" t="s">
        <v>1459</v>
      </c>
      <c r="C209" t="s">
        <v>1212</v>
      </c>
      <c r="D209" t="s">
        <v>1213</v>
      </c>
      <c r="E209" t="s">
        <v>1214</v>
      </c>
      <c r="F209" t="s">
        <v>21</v>
      </c>
      <c r="G209" t="s">
        <v>51</v>
      </c>
      <c r="J209" s="19">
        <v>0.58333333333333304</v>
      </c>
      <c r="K209" t="s">
        <v>19</v>
      </c>
      <c r="L209" s="190"/>
      <c r="M209" s="177"/>
      <c r="N209" s="177"/>
      <c r="O209" t="s">
        <v>1524</v>
      </c>
      <c r="P209" s="66"/>
      <c r="Q209">
        <v>1</v>
      </c>
    </row>
    <row r="210" spans="1:17" x14ac:dyDescent="0.25">
      <c r="A210" s="29">
        <v>201</v>
      </c>
      <c r="B210" t="s">
        <v>1459</v>
      </c>
      <c r="C210" t="s">
        <v>691</v>
      </c>
      <c r="D210" t="s">
        <v>1368</v>
      </c>
      <c r="E210" t="s">
        <v>1369</v>
      </c>
      <c r="F210" t="s">
        <v>21</v>
      </c>
      <c r="G210" t="s">
        <v>51</v>
      </c>
      <c r="J210" s="19">
        <v>0.58333333333333304</v>
      </c>
      <c r="K210" t="s">
        <v>19</v>
      </c>
      <c r="L210" s="190"/>
      <c r="M210" s="177"/>
      <c r="N210" s="177"/>
      <c r="O210" t="s">
        <v>1524</v>
      </c>
      <c r="P210" s="66"/>
      <c r="Q210">
        <v>1</v>
      </c>
    </row>
    <row r="211" spans="1:17" x14ac:dyDescent="0.25">
      <c r="A211" s="29">
        <v>202</v>
      </c>
      <c r="B211" t="s">
        <v>1459</v>
      </c>
      <c r="C211" t="s">
        <v>160</v>
      </c>
      <c r="D211" t="s">
        <v>161</v>
      </c>
      <c r="E211" t="s">
        <v>162</v>
      </c>
      <c r="F211" t="s">
        <v>21</v>
      </c>
      <c r="G211" t="s">
        <v>51</v>
      </c>
      <c r="J211" s="19">
        <v>0.58333333333333304</v>
      </c>
      <c r="K211" t="s">
        <v>19</v>
      </c>
      <c r="L211" s="190"/>
      <c r="M211" s="177"/>
      <c r="N211" s="177"/>
      <c r="O211" t="s">
        <v>1526</v>
      </c>
      <c r="P211" s="66"/>
      <c r="Q211">
        <v>1</v>
      </c>
    </row>
    <row r="212" spans="1:17" x14ac:dyDescent="0.25">
      <c r="A212" s="29">
        <v>203</v>
      </c>
      <c r="B212" t="s">
        <v>1459</v>
      </c>
      <c r="C212" t="s">
        <v>289</v>
      </c>
      <c r="D212" t="s">
        <v>290</v>
      </c>
      <c r="E212" t="s">
        <v>291</v>
      </c>
      <c r="F212" t="s">
        <v>21</v>
      </c>
      <c r="G212" t="s">
        <v>51</v>
      </c>
      <c r="J212" s="19">
        <v>0.58333333333333304</v>
      </c>
      <c r="K212" t="s">
        <v>19</v>
      </c>
      <c r="L212" s="190"/>
      <c r="M212" s="177"/>
      <c r="N212" s="177"/>
      <c r="O212" t="s">
        <v>1524</v>
      </c>
      <c r="P212" s="66"/>
      <c r="Q212">
        <v>1</v>
      </c>
    </row>
    <row r="213" spans="1:17" x14ac:dyDescent="0.25">
      <c r="A213" s="29">
        <v>204</v>
      </c>
      <c r="B213" t="s">
        <v>1459</v>
      </c>
      <c r="C213" t="s">
        <v>428</v>
      </c>
      <c r="D213" t="s">
        <v>429</v>
      </c>
      <c r="E213" t="s">
        <v>430</v>
      </c>
      <c r="F213" t="s">
        <v>21</v>
      </c>
      <c r="G213" t="s">
        <v>51</v>
      </c>
      <c r="J213" s="19">
        <v>0.58333333333333304</v>
      </c>
      <c r="K213" t="s">
        <v>19</v>
      </c>
      <c r="L213" s="190"/>
      <c r="M213" s="177"/>
      <c r="N213" s="177"/>
      <c r="O213" t="s">
        <v>1524</v>
      </c>
      <c r="P213" s="66"/>
      <c r="Q213">
        <v>1</v>
      </c>
    </row>
    <row r="214" spans="1:17" x14ac:dyDescent="0.25">
      <c r="A214" s="29">
        <v>205</v>
      </c>
      <c r="B214" t="s">
        <v>1459</v>
      </c>
      <c r="C214" t="s">
        <v>607</v>
      </c>
      <c r="D214" t="s">
        <v>608</v>
      </c>
      <c r="E214" t="s">
        <v>609</v>
      </c>
      <c r="F214" t="s">
        <v>21</v>
      </c>
      <c r="G214" t="s">
        <v>51</v>
      </c>
      <c r="J214" s="19">
        <v>0.58333333333333304</v>
      </c>
      <c r="K214" t="s">
        <v>19</v>
      </c>
      <c r="L214" s="190"/>
      <c r="M214" s="177"/>
      <c r="N214" s="177"/>
      <c r="O214" t="s">
        <v>1524</v>
      </c>
      <c r="P214" s="66"/>
      <c r="Q214">
        <v>1</v>
      </c>
    </row>
    <row r="215" spans="1:17" x14ac:dyDescent="0.25">
      <c r="A215" s="29">
        <v>206</v>
      </c>
      <c r="B215" t="s">
        <v>1459</v>
      </c>
      <c r="C215" t="s">
        <v>1245</v>
      </c>
      <c r="D215" t="s">
        <v>1246</v>
      </c>
      <c r="E215" t="s">
        <v>1247</v>
      </c>
      <c r="F215" t="s">
        <v>21</v>
      </c>
      <c r="G215" t="s">
        <v>51</v>
      </c>
      <c r="J215" s="19">
        <v>0.58333333333333304</v>
      </c>
      <c r="K215" t="s">
        <v>19</v>
      </c>
      <c r="L215" s="190"/>
      <c r="M215" s="177"/>
      <c r="N215" s="177"/>
      <c r="O215" t="s">
        <v>1526</v>
      </c>
      <c r="P215" s="66"/>
      <c r="Q215">
        <v>1</v>
      </c>
    </row>
    <row r="216" spans="1:17" x14ac:dyDescent="0.25">
      <c r="A216" s="29">
        <v>207</v>
      </c>
      <c r="B216" t="s">
        <v>1459</v>
      </c>
      <c r="C216" t="s">
        <v>926</v>
      </c>
      <c r="D216" t="s">
        <v>927</v>
      </c>
      <c r="E216" t="s">
        <v>928</v>
      </c>
      <c r="F216" t="s">
        <v>21</v>
      </c>
      <c r="G216" t="s">
        <v>51</v>
      </c>
      <c r="J216" s="19">
        <v>0.58333333333333304</v>
      </c>
      <c r="K216" t="s">
        <v>19</v>
      </c>
      <c r="L216" s="190"/>
      <c r="M216" s="177"/>
      <c r="N216" s="177"/>
      <c r="O216" t="s">
        <v>1526</v>
      </c>
      <c r="P216" s="66"/>
      <c r="Q216">
        <v>1</v>
      </c>
    </row>
    <row r="217" spans="1:17" x14ac:dyDescent="0.25">
      <c r="A217" s="29">
        <v>208</v>
      </c>
      <c r="B217" t="s">
        <v>1459</v>
      </c>
      <c r="C217" t="s">
        <v>1209</v>
      </c>
      <c r="D217" t="s">
        <v>1210</v>
      </c>
      <c r="E217" t="s">
        <v>1211</v>
      </c>
      <c r="F217" t="s">
        <v>21</v>
      </c>
      <c r="G217" t="s">
        <v>51</v>
      </c>
      <c r="J217" s="19">
        <v>0.58333333333333304</v>
      </c>
      <c r="K217" t="s">
        <v>19</v>
      </c>
      <c r="L217" s="190"/>
      <c r="M217" s="177"/>
      <c r="N217" s="177"/>
      <c r="O217" t="s">
        <v>1524</v>
      </c>
      <c r="P217" s="66"/>
      <c r="Q217">
        <v>1</v>
      </c>
    </row>
    <row r="218" spans="1:17" x14ac:dyDescent="0.25">
      <c r="A218" s="29">
        <v>209</v>
      </c>
      <c r="B218" t="s">
        <v>1459</v>
      </c>
      <c r="C218" t="s">
        <v>166</v>
      </c>
      <c r="D218" t="s">
        <v>167</v>
      </c>
      <c r="E218" t="s">
        <v>168</v>
      </c>
      <c r="F218" t="s">
        <v>21</v>
      </c>
      <c r="G218" t="s">
        <v>51</v>
      </c>
      <c r="J218" s="19">
        <v>0.58333333333333304</v>
      </c>
      <c r="K218" t="s">
        <v>19</v>
      </c>
      <c r="L218" s="190"/>
      <c r="M218" s="177"/>
      <c r="N218" s="177"/>
      <c r="O218" t="s">
        <v>1526</v>
      </c>
      <c r="P218" s="66"/>
      <c r="Q218">
        <v>1</v>
      </c>
    </row>
    <row r="219" spans="1:17" x14ac:dyDescent="0.25">
      <c r="A219" s="29">
        <v>210</v>
      </c>
      <c r="B219" t="s">
        <v>1459</v>
      </c>
      <c r="C219" t="s">
        <v>201</v>
      </c>
      <c r="D219" t="s">
        <v>202</v>
      </c>
      <c r="E219" t="s">
        <v>203</v>
      </c>
      <c r="F219" t="s">
        <v>21</v>
      </c>
      <c r="G219" t="s">
        <v>51</v>
      </c>
      <c r="J219" s="19">
        <v>0.58333333333333304</v>
      </c>
      <c r="K219" t="s">
        <v>19</v>
      </c>
      <c r="L219" s="190"/>
      <c r="M219" s="177"/>
      <c r="N219" s="177"/>
      <c r="O219" t="s">
        <v>1526</v>
      </c>
      <c r="P219" s="66"/>
      <c r="Q219">
        <v>1</v>
      </c>
    </row>
    <row r="220" spans="1:17" x14ac:dyDescent="0.25">
      <c r="A220" s="29">
        <v>211</v>
      </c>
      <c r="B220" t="s">
        <v>1459</v>
      </c>
      <c r="C220" t="s">
        <v>492</v>
      </c>
      <c r="D220" t="s">
        <v>493</v>
      </c>
      <c r="E220" t="s">
        <v>494</v>
      </c>
      <c r="F220" t="s">
        <v>21</v>
      </c>
      <c r="G220" t="s">
        <v>51</v>
      </c>
      <c r="J220" s="19">
        <v>0.58333333333333304</v>
      </c>
      <c r="K220" t="s">
        <v>19</v>
      </c>
      <c r="L220" s="190"/>
      <c r="M220" s="177"/>
      <c r="N220" s="177"/>
      <c r="O220" t="s">
        <v>1526</v>
      </c>
      <c r="P220" s="66"/>
      <c r="Q220">
        <v>1</v>
      </c>
    </row>
    <row r="221" spans="1:17" x14ac:dyDescent="0.25">
      <c r="A221" s="29">
        <v>212</v>
      </c>
      <c r="B221" t="s">
        <v>1459</v>
      </c>
      <c r="C221" t="s">
        <v>680</v>
      </c>
      <c r="D221" t="s">
        <v>681</v>
      </c>
      <c r="E221" t="s">
        <v>682</v>
      </c>
      <c r="F221" t="s">
        <v>21</v>
      </c>
      <c r="G221" t="s">
        <v>51</v>
      </c>
      <c r="J221" s="19">
        <v>0.58333333333333304</v>
      </c>
      <c r="K221" t="s">
        <v>19</v>
      </c>
      <c r="L221" s="190"/>
      <c r="M221" s="177"/>
      <c r="N221" s="177"/>
      <c r="O221" t="s">
        <v>1526</v>
      </c>
      <c r="P221" s="66"/>
      <c r="Q221">
        <v>1</v>
      </c>
    </row>
    <row r="222" spans="1:17" x14ac:dyDescent="0.25">
      <c r="A222" s="29">
        <v>213</v>
      </c>
      <c r="B222" t="s">
        <v>1459</v>
      </c>
      <c r="C222" t="s">
        <v>970</v>
      </c>
      <c r="D222" t="s">
        <v>971</v>
      </c>
      <c r="E222" t="s">
        <v>972</v>
      </c>
      <c r="F222" t="s">
        <v>21</v>
      </c>
      <c r="G222" t="s">
        <v>51</v>
      </c>
      <c r="J222" s="19">
        <v>0.58333333333333304</v>
      </c>
      <c r="K222" t="s">
        <v>19</v>
      </c>
      <c r="L222" s="190"/>
      <c r="M222" s="177"/>
      <c r="N222" s="177"/>
      <c r="O222" t="s">
        <v>1524</v>
      </c>
      <c r="P222" s="66"/>
      <c r="Q222">
        <v>1</v>
      </c>
    </row>
    <row r="223" spans="1:17" x14ac:dyDescent="0.25">
      <c r="A223" s="29">
        <v>214</v>
      </c>
      <c r="B223" t="s">
        <v>1459</v>
      </c>
      <c r="C223" t="s">
        <v>826</v>
      </c>
      <c r="D223" t="s">
        <v>827</v>
      </c>
      <c r="E223" t="s">
        <v>828</v>
      </c>
      <c r="F223" t="s">
        <v>21</v>
      </c>
      <c r="G223" t="s">
        <v>51</v>
      </c>
      <c r="J223" s="19">
        <v>0.58333333333333304</v>
      </c>
      <c r="K223" t="s">
        <v>19</v>
      </c>
      <c r="L223" s="190"/>
      <c r="M223" s="177"/>
      <c r="N223" s="177"/>
      <c r="O223" t="s">
        <v>1524</v>
      </c>
      <c r="P223" s="66"/>
      <c r="Q223">
        <v>1</v>
      </c>
    </row>
    <row r="224" spans="1:17" x14ac:dyDescent="0.25">
      <c r="A224" s="29">
        <v>215</v>
      </c>
      <c r="B224" t="s">
        <v>1459</v>
      </c>
      <c r="C224" t="s">
        <v>1278</v>
      </c>
      <c r="D224" t="s">
        <v>1364</v>
      </c>
      <c r="E224" t="s">
        <v>1365</v>
      </c>
      <c r="F224" t="s">
        <v>21</v>
      </c>
      <c r="G224" t="s">
        <v>51</v>
      </c>
      <c r="J224" s="19">
        <v>0.58333333333333304</v>
      </c>
      <c r="K224" t="s">
        <v>19</v>
      </c>
      <c r="L224" s="190"/>
      <c r="M224" s="177"/>
      <c r="N224" s="177"/>
      <c r="O224" t="s">
        <v>1526</v>
      </c>
      <c r="P224" s="66"/>
      <c r="Q224">
        <v>1</v>
      </c>
    </row>
    <row r="225" spans="1:17" x14ac:dyDescent="0.25">
      <c r="A225" s="29">
        <v>216</v>
      </c>
      <c r="B225" t="s">
        <v>1459</v>
      </c>
      <c r="C225" t="s">
        <v>509</v>
      </c>
      <c r="D225" t="s">
        <v>510</v>
      </c>
      <c r="E225" t="s">
        <v>511</v>
      </c>
      <c r="F225" t="s">
        <v>21</v>
      </c>
      <c r="G225" t="s">
        <v>51</v>
      </c>
      <c r="J225" s="19">
        <v>0.58333333333333304</v>
      </c>
      <c r="K225" t="s">
        <v>19</v>
      </c>
      <c r="L225" s="190"/>
      <c r="M225" s="177"/>
      <c r="N225" s="177"/>
      <c r="O225" t="s">
        <v>1524</v>
      </c>
      <c r="P225" s="66"/>
      <c r="Q225">
        <v>1</v>
      </c>
    </row>
    <row r="226" spans="1:17" x14ac:dyDescent="0.25">
      <c r="A226" s="29">
        <v>217</v>
      </c>
      <c r="B226" t="s">
        <v>1459</v>
      </c>
      <c r="C226" t="s">
        <v>1351</v>
      </c>
      <c r="D226" t="s">
        <v>1352</v>
      </c>
      <c r="E226" t="s">
        <v>1353</v>
      </c>
      <c r="F226" t="s">
        <v>21</v>
      </c>
      <c r="G226" t="s">
        <v>51</v>
      </c>
      <c r="J226" s="19">
        <v>0.58333333333333337</v>
      </c>
      <c r="K226" t="s">
        <v>19</v>
      </c>
      <c r="L226" s="190"/>
      <c r="M226" s="177"/>
      <c r="N226" s="177"/>
      <c r="O226" t="s">
        <v>1524</v>
      </c>
      <c r="P226" s="66"/>
      <c r="Q226">
        <v>1</v>
      </c>
    </row>
    <row r="227" spans="1:17" x14ac:dyDescent="0.25">
      <c r="A227" s="29">
        <v>218</v>
      </c>
      <c r="B227" t="s">
        <v>1459</v>
      </c>
      <c r="C227" t="s">
        <v>804</v>
      </c>
      <c r="D227" t="s">
        <v>1532</v>
      </c>
      <c r="G227" t="s">
        <v>51</v>
      </c>
      <c r="J227" s="19">
        <v>0.58333333333333337</v>
      </c>
      <c r="K227" t="s">
        <v>19</v>
      </c>
      <c r="L227" s="190"/>
      <c r="M227" s="177"/>
      <c r="N227" s="177"/>
      <c r="O227" t="s">
        <v>1524</v>
      </c>
      <c r="P227" s="66"/>
      <c r="Q227">
        <v>1</v>
      </c>
    </row>
    <row r="228" spans="1:17" x14ac:dyDescent="0.25">
      <c r="A228" s="29">
        <v>219</v>
      </c>
      <c r="B228" t="s">
        <v>1459</v>
      </c>
      <c r="C228" t="s">
        <v>99</v>
      </c>
      <c r="D228" t="s">
        <v>692</v>
      </c>
      <c r="G228" t="s">
        <v>51</v>
      </c>
      <c r="J228" s="19">
        <v>0.58333333333333337</v>
      </c>
      <c r="K228" t="s">
        <v>19</v>
      </c>
      <c r="L228" s="190"/>
      <c r="M228" s="177"/>
      <c r="N228" s="177"/>
      <c r="O228" t="s">
        <v>1524</v>
      </c>
      <c r="P228" s="66"/>
      <c r="Q228">
        <v>1</v>
      </c>
    </row>
    <row r="229" spans="1:17" ht="15.75" thickBot="1" x14ac:dyDescent="0.3">
      <c r="A229" s="29">
        <v>220</v>
      </c>
      <c r="B229" s="10" t="s">
        <v>1459</v>
      </c>
      <c r="C229" t="s">
        <v>193</v>
      </c>
      <c r="D229" t="s">
        <v>194</v>
      </c>
      <c r="E229" t="s">
        <v>195</v>
      </c>
      <c r="F229" t="s">
        <v>21</v>
      </c>
      <c r="G229" t="s">
        <v>51</v>
      </c>
      <c r="J229" s="19">
        <v>0.58333333333333337</v>
      </c>
      <c r="K229" t="s">
        <v>19</v>
      </c>
      <c r="L229" s="190"/>
      <c r="M229" s="177"/>
      <c r="N229" s="177"/>
      <c r="O229" t="s">
        <v>1526</v>
      </c>
      <c r="P229" s="66"/>
      <c r="Q229">
        <v>1</v>
      </c>
    </row>
    <row r="230" spans="1:17" ht="15.75" thickBot="1" x14ac:dyDescent="0.3">
      <c r="A230" s="29"/>
      <c r="B230" s="10" t="s">
        <v>1459</v>
      </c>
      <c r="C230" s="70" t="s">
        <v>1585</v>
      </c>
      <c r="D230" s="70" t="s">
        <v>1586</v>
      </c>
      <c r="E230" s="70"/>
      <c r="F230" s="70"/>
      <c r="G230" s="70" t="s">
        <v>51</v>
      </c>
      <c r="H230" s="70"/>
      <c r="I230" s="70"/>
      <c r="J230" s="139">
        <v>0.58333333333333337</v>
      </c>
      <c r="K230" s="70" t="s">
        <v>19</v>
      </c>
      <c r="L230" s="191"/>
      <c r="M230" s="176"/>
      <c r="N230" s="176"/>
      <c r="O230" t="s">
        <v>1524</v>
      </c>
      <c r="P230" s="66" t="s">
        <v>1533</v>
      </c>
      <c r="Q230">
        <v>1</v>
      </c>
    </row>
    <row r="231" spans="1:17" ht="15.75" thickBot="1" x14ac:dyDescent="0.3">
      <c r="A231" s="29">
        <v>221</v>
      </c>
      <c r="B231" s="131" t="s">
        <v>1460</v>
      </c>
      <c r="C231" s="71" t="s">
        <v>852</v>
      </c>
      <c r="D231" s="71" t="s">
        <v>853</v>
      </c>
      <c r="E231" s="71" t="s">
        <v>854</v>
      </c>
      <c r="F231" s="71" t="s">
        <v>21</v>
      </c>
      <c r="G231" s="71" t="s">
        <v>856</v>
      </c>
      <c r="H231" s="71"/>
      <c r="I231" s="71"/>
      <c r="J231" s="72">
        <v>0.59375</v>
      </c>
      <c r="K231" s="126" t="s">
        <v>235</v>
      </c>
      <c r="L231" s="34">
        <v>0.47916666666666669</v>
      </c>
      <c r="M231" s="73">
        <v>1</v>
      </c>
      <c r="N231" s="73" t="s">
        <v>127</v>
      </c>
      <c r="O231" t="s">
        <v>1526</v>
      </c>
      <c r="P231" s="54"/>
      <c r="Q231">
        <v>1</v>
      </c>
    </row>
    <row r="232" spans="1:17" x14ac:dyDescent="0.25">
      <c r="A232" s="29">
        <v>222</v>
      </c>
      <c r="B232" t="s">
        <v>1461</v>
      </c>
      <c r="C232" s="6" t="s">
        <v>434</v>
      </c>
      <c r="D232" s="6" t="s">
        <v>435</v>
      </c>
      <c r="E232" s="6" t="s">
        <v>436</v>
      </c>
      <c r="F232" s="6" t="s">
        <v>21</v>
      </c>
      <c r="G232" s="6" t="s">
        <v>1550</v>
      </c>
      <c r="H232" s="6" t="s">
        <v>132</v>
      </c>
      <c r="I232" s="6"/>
      <c r="J232" s="18">
        <v>0.61458333333333304</v>
      </c>
      <c r="K232" s="6" t="s">
        <v>19</v>
      </c>
      <c r="L232" s="189" t="s">
        <v>1570</v>
      </c>
      <c r="M232" s="175">
        <v>26</v>
      </c>
      <c r="N232" s="175" t="s">
        <v>1409</v>
      </c>
      <c r="O232" t="s">
        <v>1526</v>
      </c>
      <c r="P232" s="54"/>
      <c r="Q232">
        <v>1</v>
      </c>
    </row>
    <row r="233" spans="1:17" x14ac:dyDescent="0.25">
      <c r="A233" s="29">
        <v>223</v>
      </c>
      <c r="B233" t="s">
        <v>1461</v>
      </c>
      <c r="C233" t="s">
        <v>637</v>
      </c>
      <c r="D233" t="s">
        <v>638</v>
      </c>
      <c r="E233" t="s">
        <v>639</v>
      </c>
      <c r="F233" t="s">
        <v>21</v>
      </c>
      <c r="G233" t="s">
        <v>1550</v>
      </c>
      <c r="H233" t="s">
        <v>641</v>
      </c>
      <c r="J233" s="19">
        <v>0.61458333333333304</v>
      </c>
      <c r="K233" t="s">
        <v>19</v>
      </c>
      <c r="L233" s="190"/>
      <c r="M233" s="177"/>
      <c r="N233" s="177"/>
      <c r="O233" t="s">
        <v>1526</v>
      </c>
      <c r="P233" s="66"/>
      <c r="Q233">
        <v>1</v>
      </c>
    </row>
    <row r="234" spans="1:17" x14ac:dyDescent="0.25">
      <c r="A234" s="29">
        <v>224</v>
      </c>
      <c r="B234" t="s">
        <v>1461</v>
      </c>
      <c r="C234" t="s">
        <v>1128</v>
      </c>
      <c r="D234" t="s">
        <v>1129</v>
      </c>
      <c r="E234" t="s">
        <v>1130</v>
      </c>
      <c r="F234" t="s">
        <v>21</v>
      </c>
      <c r="G234" t="s">
        <v>1550</v>
      </c>
      <c r="J234" s="19">
        <v>0.61458333333333304</v>
      </c>
      <c r="K234" t="s">
        <v>19</v>
      </c>
      <c r="L234" s="190"/>
      <c r="M234" s="177"/>
      <c r="N234" s="177"/>
      <c r="O234" t="s">
        <v>1526</v>
      </c>
      <c r="P234" s="66"/>
      <c r="Q234">
        <v>1</v>
      </c>
    </row>
    <row r="235" spans="1:17" x14ac:dyDescent="0.25">
      <c r="A235" s="29">
        <v>225</v>
      </c>
      <c r="B235" t="s">
        <v>1461</v>
      </c>
      <c r="C235" t="s">
        <v>1222</v>
      </c>
      <c r="D235" t="s">
        <v>1223</v>
      </c>
      <c r="E235" t="s">
        <v>1224</v>
      </c>
      <c r="F235" t="s">
        <v>21</v>
      </c>
      <c r="G235" t="s">
        <v>1550</v>
      </c>
      <c r="H235" t="s">
        <v>338</v>
      </c>
      <c r="J235" s="19">
        <v>0.61458333333333304</v>
      </c>
      <c r="K235" t="s">
        <v>19</v>
      </c>
      <c r="L235" s="190"/>
      <c r="M235" s="177"/>
      <c r="N235" s="177"/>
      <c r="O235" t="s">
        <v>1526</v>
      </c>
      <c r="P235" s="66"/>
      <c r="Q235">
        <v>1</v>
      </c>
    </row>
    <row r="236" spans="1:17" x14ac:dyDescent="0.25">
      <c r="A236" s="29">
        <v>226</v>
      </c>
      <c r="B236" t="s">
        <v>1461</v>
      </c>
      <c r="C236" t="s">
        <v>349</v>
      </c>
      <c r="D236" t="s">
        <v>350</v>
      </c>
      <c r="E236" t="s">
        <v>351</v>
      </c>
      <c r="F236" t="s">
        <v>21</v>
      </c>
      <c r="G236" t="s">
        <v>1550</v>
      </c>
      <c r="H236" t="s">
        <v>132</v>
      </c>
      <c r="J236" s="19">
        <v>0.61458333333333304</v>
      </c>
      <c r="K236" t="s">
        <v>19</v>
      </c>
      <c r="L236" s="190"/>
      <c r="M236" s="177"/>
      <c r="N236" s="177"/>
      <c r="O236" t="s">
        <v>1526</v>
      </c>
      <c r="P236" s="66"/>
      <c r="Q236">
        <v>1</v>
      </c>
    </row>
    <row r="237" spans="1:17" x14ac:dyDescent="0.25">
      <c r="A237" s="29">
        <v>227</v>
      </c>
      <c r="B237" t="s">
        <v>1461</v>
      </c>
      <c r="C237" t="s">
        <v>770</v>
      </c>
      <c r="D237" t="s">
        <v>771</v>
      </c>
      <c r="E237" t="s">
        <v>772</v>
      </c>
      <c r="F237" t="s">
        <v>21</v>
      </c>
      <c r="G237" t="s">
        <v>1550</v>
      </c>
      <c r="J237" s="19">
        <v>0.61458333333333304</v>
      </c>
      <c r="K237" t="s">
        <v>19</v>
      </c>
      <c r="L237" s="190"/>
      <c r="M237" s="177"/>
      <c r="N237" s="177"/>
      <c r="O237" t="s">
        <v>1526</v>
      </c>
      <c r="P237" s="66"/>
      <c r="Q237">
        <v>1</v>
      </c>
    </row>
    <row r="238" spans="1:17" x14ac:dyDescent="0.25">
      <c r="A238" s="29">
        <v>228</v>
      </c>
      <c r="B238" t="s">
        <v>1461</v>
      </c>
      <c r="C238" t="s">
        <v>434</v>
      </c>
      <c r="D238" t="s">
        <v>863</v>
      </c>
      <c r="E238" t="s">
        <v>864</v>
      </c>
      <c r="F238" t="s">
        <v>21</v>
      </c>
      <c r="G238" t="s">
        <v>1550</v>
      </c>
      <c r="H238" t="s">
        <v>132</v>
      </c>
      <c r="J238" s="19">
        <v>0.61458333333333304</v>
      </c>
      <c r="K238" t="s">
        <v>19</v>
      </c>
      <c r="L238" s="190"/>
      <c r="M238" s="177"/>
      <c r="N238" s="177"/>
      <c r="O238" t="s">
        <v>1526</v>
      </c>
      <c r="P238" s="66"/>
      <c r="Q238">
        <v>1</v>
      </c>
    </row>
    <row r="239" spans="1:17" x14ac:dyDescent="0.25">
      <c r="A239" s="29">
        <v>229</v>
      </c>
      <c r="B239" t="s">
        <v>1461</v>
      </c>
      <c r="C239" t="s">
        <v>867</v>
      </c>
      <c r="D239" t="s">
        <v>868</v>
      </c>
      <c r="E239" t="s">
        <v>869</v>
      </c>
      <c r="F239" t="s">
        <v>21</v>
      </c>
      <c r="G239" t="s">
        <v>1550</v>
      </c>
      <c r="J239" s="19">
        <v>0.61458333333333304</v>
      </c>
      <c r="K239" t="s">
        <v>19</v>
      </c>
      <c r="L239" s="190"/>
      <c r="M239" s="177"/>
      <c r="N239" s="177"/>
      <c r="O239" t="s">
        <v>1526</v>
      </c>
      <c r="P239" s="66"/>
      <c r="Q239">
        <v>1</v>
      </c>
    </row>
    <row r="240" spans="1:17" x14ac:dyDescent="0.25">
      <c r="A240" s="29">
        <v>230</v>
      </c>
      <c r="B240" t="s">
        <v>1461</v>
      </c>
      <c r="C240" t="s">
        <v>334</v>
      </c>
      <c r="D240" t="s">
        <v>335</v>
      </c>
      <c r="E240" t="s">
        <v>336</v>
      </c>
      <c r="F240" t="s">
        <v>21</v>
      </c>
      <c r="G240" t="s">
        <v>1550</v>
      </c>
      <c r="H240" t="s">
        <v>338</v>
      </c>
      <c r="J240" s="19">
        <v>0.61458333333333304</v>
      </c>
      <c r="K240" t="s">
        <v>19</v>
      </c>
      <c r="L240" s="190"/>
      <c r="M240" s="177"/>
      <c r="N240" s="177"/>
      <c r="O240" t="s">
        <v>1526</v>
      </c>
      <c r="P240" s="66"/>
      <c r="Q240">
        <v>1</v>
      </c>
    </row>
    <row r="241" spans="1:17" x14ac:dyDescent="0.25">
      <c r="A241" s="29">
        <v>231</v>
      </c>
      <c r="B241" t="s">
        <v>1461</v>
      </c>
      <c r="C241" t="s">
        <v>28</v>
      </c>
      <c r="D241" t="s">
        <v>1072</v>
      </c>
      <c r="E241" t="s">
        <v>1073</v>
      </c>
      <c r="F241" t="s">
        <v>21</v>
      </c>
      <c r="G241" t="s">
        <v>1550</v>
      </c>
      <c r="H241" t="s">
        <v>338</v>
      </c>
      <c r="J241" s="19">
        <v>0.61458333333333304</v>
      </c>
      <c r="K241" t="s">
        <v>19</v>
      </c>
      <c r="L241" s="190"/>
      <c r="M241" s="177"/>
      <c r="N241" s="177"/>
      <c r="O241" t="s">
        <v>1526</v>
      </c>
      <c r="P241" s="66"/>
      <c r="Q241">
        <v>1</v>
      </c>
    </row>
    <row r="242" spans="1:17" x14ac:dyDescent="0.25">
      <c r="A242" s="29">
        <v>232</v>
      </c>
      <c r="B242" t="s">
        <v>1461</v>
      </c>
      <c r="C242" t="s">
        <v>595</v>
      </c>
      <c r="D242" t="s">
        <v>596</v>
      </c>
      <c r="E242" t="s">
        <v>597</v>
      </c>
      <c r="F242" t="s">
        <v>21</v>
      </c>
      <c r="G242" t="s">
        <v>1550</v>
      </c>
      <c r="J242" s="19">
        <v>0.61458333333333304</v>
      </c>
      <c r="K242" t="s">
        <v>19</v>
      </c>
      <c r="L242" s="190"/>
      <c r="M242" s="177"/>
      <c r="N242" s="177"/>
      <c r="O242" t="s">
        <v>1526</v>
      </c>
      <c r="P242" s="66"/>
      <c r="Q242">
        <v>1</v>
      </c>
    </row>
    <row r="243" spans="1:17" x14ac:dyDescent="0.25">
      <c r="A243" s="29">
        <v>233</v>
      </c>
      <c r="B243" t="s">
        <v>1461</v>
      </c>
      <c r="C243" t="s">
        <v>397</v>
      </c>
      <c r="D243" t="s">
        <v>890</v>
      </c>
      <c r="E243" t="s">
        <v>891</v>
      </c>
      <c r="F243" t="s">
        <v>21</v>
      </c>
      <c r="G243" t="s">
        <v>1550</v>
      </c>
      <c r="J243" s="19">
        <v>0.61458333333333304</v>
      </c>
      <c r="K243" t="s">
        <v>19</v>
      </c>
      <c r="L243" s="190"/>
      <c r="M243" s="177"/>
      <c r="N243" s="177"/>
      <c r="O243" t="s">
        <v>1526</v>
      </c>
      <c r="P243" s="66"/>
      <c r="Q243">
        <v>1</v>
      </c>
    </row>
    <row r="244" spans="1:17" x14ac:dyDescent="0.25">
      <c r="A244" s="29">
        <v>234</v>
      </c>
      <c r="B244" t="s">
        <v>1461</v>
      </c>
      <c r="C244" t="s">
        <v>302</v>
      </c>
      <c r="D244" t="s">
        <v>303</v>
      </c>
      <c r="E244" t="s">
        <v>304</v>
      </c>
      <c r="F244" t="s">
        <v>21</v>
      </c>
      <c r="G244" t="s">
        <v>1550</v>
      </c>
      <c r="J244" s="19">
        <v>0.61458333333333304</v>
      </c>
      <c r="K244" t="s">
        <v>19</v>
      </c>
      <c r="L244" s="190"/>
      <c r="M244" s="177"/>
      <c r="N244" s="177"/>
      <c r="O244" t="s">
        <v>1526</v>
      </c>
      <c r="P244" s="66"/>
      <c r="Q244">
        <v>1</v>
      </c>
    </row>
    <row r="245" spans="1:17" x14ac:dyDescent="0.25">
      <c r="A245" s="29">
        <v>235</v>
      </c>
      <c r="B245" t="s">
        <v>1461</v>
      </c>
      <c r="C245" t="s">
        <v>655</v>
      </c>
      <c r="D245" t="s">
        <v>656</v>
      </c>
      <c r="E245" t="s">
        <v>657</v>
      </c>
      <c r="F245" t="s">
        <v>21</v>
      </c>
      <c r="G245" t="s">
        <v>1550</v>
      </c>
      <c r="H245" t="s">
        <v>183</v>
      </c>
      <c r="J245" s="19">
        <v>0.61458333333333304</v>
      </c>
      <c r="K245" t="s">
        <v>19</v>
      </c>
      <c r="L245" s="190"/>
      <c r="M245" s="177"/>
      <c r="N245" s="177"/>
      <c r="O245" t="s">
        <v>1524</v>
      </c>
      <c r="P245" s="66"/>
      <c r="Q245">
        <v>1</v>
      </c>
    </row>
    <row r="246" spans="1:17" x14ac:dyDescent="0.25">
      <c r="A246" s="29">
        <v>236</v>
      </c>
      <c r="B246" t="s">
        <v>1461</v>
      </c>
      <c r="C246" t="s">
        <v>902</v>
      </c>
      <c r="D246" t="s">
        <v>903</v>
      </c>
      <c r="E246" t="s">
        <v>904</v>
      </c>
      <c r="F246" t="s">
        <v>21</v>
      </c>
      <c r="G246" t="s">
        <v>1550</v>
      </c>
      <c r="H246" t="s">
        <v>132</v>
      </c>
      <c r="J246" s="19">
        <v>0.61458333333333304</v>
      </c>
      <c r="K246" t="s">
        <v>19</v>
      </c>
      <c r="L246" s="190"/>
      <c r="M246" s="177"/>
      <c r="N246" s="177"/>
      <c r="O246" t="s">
        <v>1526</v>
      </c>
      <c r="P246" s="66"/>
      <c r="Q246">
        <v>1</v>
      </c>
    </row>
    <row r="247" spans="1:17" x14ac:dyDescent="0.25">
      <c r="A247" s="29">
        <v>237</v>
      </c>
      <c r="B247" t="s">
        <v>1461</v>
      </c>
      <c r="C247" t="s">
        <v>472</v>
      </c>
      <c r="D247" t="s">
        <v>906</v>
      </c>
      <c r="E247" t="s">
        <v>907</v>
      </c>
      <c r="F247" t="s">
        <v>21</v>
      </c>
      <c r="G247" t="s">
        <v>1550</v>
      </c>
      <c r="H247" t="s">
        <v>132</v>
      </c>
      <c r="J247" s="19">
        <v>0.61458333333333304</v>
      </c>
      <c r="K247" t="s">
        <v>19</v>
      </c>
      <c r="L247" s="190"/>
      <c r="M247" s="177"/>
      <c r="N247" s="177"/>
      <c r="O247" t="s">
        <v>1526</v>
      </c>
      <c r="P247" s="66"/>
      <c r="Q247">
        <v>1</v>
      </c>
    </row>
    <row r="248" spans="1:17" x14ac:dyDescent="0.25">
      <c r="A248" s="29">
        <v>238</v>
      </c>
      <c r="B248" t="s">
        <v>1461</v>
      </c>
      <c r="C248" t="s">
        <v>980</v>
      </c>
      <c r="D248" t="s">
        <v>1040</v>
      </c>
      <c r="E248" t="s">
        <v>1041</v>
      </c>
      <c r="F248" t="s">
        <v>21</v>
      </c>
      <c r="G248" t="s">
        <v>1550</v>
      </c>
      <c r="H248" t="s">
        <v>183</v>
      </c>
      <c r="J248" s="19">
        <v>0.61458333333333304</v>
      </c>
      <c r="K248" t="s">
        <v>19</v>
      </c>
      <c r="L248" s="190"/>
      <c r="M248" s="177"/>
      <c r="N248" s="177"/>
      <c r="O248" t="s">
        <v>1524</v>
      </c>
      <c r="P248" s="66"/>
      <c r="Q248">
        <v>1</v>
      </c>
    </row>
    <row r="249" spans="1:17" x14ac:dyDescent="0.25">
      <c r="A249" s="29">
        <v>239</v>
      </c>
      <c r="B249" t="s">
        <v>1461</v>
      </c>
      <c r="C249" t="s">
        <v>1059</v>
      </c>
      <c r="D249" t="s">
        <v>1060</v>
      </c>
      <c r="E249" t="s">
        <v>1061</v>
      </c>
      <c r="F249" t="s">
        <v>21</v>
      </c>
      <c r="G249" t="s">
        <v>1550</v>
      </c>
      <c r="H249" t="s">
        <v>132</v>
      </c>
      <c r="J249" s="19">
        <v>0.61458333333333304</v>
      </c>
      <c r="K249" t="s">
        <v>19</v>
      </c>
      <c r="L249" s="190"/>
      <c r="M249" s="177"/>
      <c r="N249" s="177"/>
      <c r="O249" t="s">
        <v>1526</v>
      </c>
      <c r="P249" s="66"/>
      <c r="Q249">
        <v>1</v>
      </c>
    </row>
    <row r="250" spans="1:17" x14ac:dyDescent="0.25">
      <c r="A250" s="29">
        <v>240</v>
      </c>
      <c r="B250" t="s">
        <v>1461</v>
      </c>
      <c r="C250" t="s">
        <v>1082</v>
      </c>
      <c r="D250" t="s">
        <v>1083</v>
      </c>
      <c r="E250" t="s">
        <v>1084</v>
      </c>
      <c r="F250" t="s">
        <v>21</v>
      </c>
      <c r="G250" t="s">
        <v>1550</v>
      </c>
      <c r="J250" s="19">
        <v>0.61458333333333304</v>
      </c>
      <c r="K250" t="s">
        <v>19</v>
      </c>
      <c r="L250" s="190"/>
      <c r="M250" s="177"/>
      <c r="N250" s="177"/>
      <c r="O250" t="s">
        <v>1526</v>
      </c>
      <c r="P250" s="66"/>
      <c r="Q250">
        <v>1</v>
      </c>
    </row>
    <row r="251" spans="1:17" x14ac:dyDescent="0.25">
      <c r="A251" s="29">
        <v>241</v>
      </c>
      <c r="B251" t="s">
        <v>1461</v>
      </c>
      <c r="C251" t="s">
        <v>483</v>
      </c>
      <c r="D251" t="s">
        <v>484</v>
      </c>
      <c r="E251" t="s">
        <v>485</v>
      </c>
      <c r="F251" t="s">
        <v>21</v>
      </c>
      <c r="G251" t="s">
        <v>1550</v>
      </c>
      <c r="J251" s="19">
        <v>0.61458333333333304</v>
      </c>
      <c r="K251" t="s">
        <v>19</v>
      </c>
      <c r="L251" s="190"/>
      <c r="M251" s="177"/>
      <c r="N251" s="177"/>
      <c r="O251" t="s">
        <v>1526</v>
      </c>
      <c r="P251" s="66"/>
      <c r="Q251">
        <v>1</v>
      </c>
    </row>
    <row r="252" spans="1:17" x14ac:dyDescent="0.25">
      <c r="A252" s="29">
        <v>242</v>
      </c>
      <c r="B252" t="s">
        <v>1461</v>
      </c>
      <c r="C252" t="s">
        <v>522</v>
      </c>
      <c r="D252" t="s">
        <v>523</v>
      </c>
      <c r="E252" t="s">
        <v>524</v>
      </c>
      <c r="F252" t="s">
        <v>21</v>
      </c>
      <c r="G252" t="s">
        <v>1550</v>
      </c>
      <c r="H252" t="s">
        <v>183</v>
      </c>
      <c r="J252" s="19">
        <v>0.61458333333333304</v>
      </c>
      <c r="K252" t="s">
        <v>19</v>
      </c>
      <c r="L252" s="190"/>
      <c r="M252" s="177"/>
      <c r="N252" s="177"/>
      <c r="O252" t="s">
        <v>1524</v>
      </c>
      <c r="P252" s="66"/>
      <c r="Q252">
        <v>1</v>
      </c>
    </row>
    <row r="253" spans="1:17" x14ac:dyDescent="0.25">
      <c r="A253" s="29">
        <v>243</v>
      </c>
      <c r="B253" t="s">
        <v>1461</v>
      </c>
      <c r="C253" t="s">
        <v>128</v>
      </c>
      <c r="D253" t="s">
        <v>129</v>
      </c>
      <c r="E253" t="s">
        <v>130</v>
      </c>
      <c r="F253" t="s">
        <v>21</v>
      </c>
      <c r="G253" t="s">
        <v>1550</v>
      </c>
      <c r="H253" t="s">
        <v>132</v>
      </c>
      <c r="J253" s="19">
        <v>0.61458333333333304</v>
      </c>
      <c r="K253" t="s">
        <v>19</v>
      </c>
      <c r="L253" s="190"/>
      <c r="M253" s="177"/>
      <c r="N253" s="177"/>
      <c r="O253" t="s">
        <v>1526</v>
      </c>
      <c r="P253" s="66"/>
      <c r="Q253">
        <v>1</v>
      </c>
    </row>
    <row r="254" spans="1:17" x14ac:dyDescent="0.25">
      <c r="A254" s="29">
        <v>244</v>
      </c>
      <c r="B254" t="s">
        <v>1461</v>
      </c>
      <c r="C254" t="s">
        <v>652</v>
      </c>
      <c r="D254" t="s">
        <v>653</v>
      </c>
      <c r="E254" t="s">
        <v>654</v>
      </c>
      <c r="F254" t="s">
        <v>21</v>
      </c>
      <c r="G254" t="s">
        <v>1550</v>
      </c>
      <c r="J254" s="19">
        <v>0.61458333333333304</v>
      </c>
      <c r="K254" t="s">
        <v>19</v>
      </c>
      <c r="L254" s="190"/>
      <c r="M254" s="177"/>
      <c r="N254" s="177"/>
      <c r="O254" t="s">
        <v>1526</v>
      </c>
      <c r="P254" s="66"/>
      <c r="Q254">
        <v>1</v>
      </c>
    </row>
    <row r="255" spans="1:17" x14ac:dyDescent="0.25">
      <c r="A255" s="29">
        <v>245</v>
      </c>
      <c r="B255" t="s">
        <v>1461</v>
      </c>
      <c r="C255" t="s">
        <v>1077</v>
      </c>
      <c r="D255" t="s">
        <v>1078</v>
      </c>
      <c r="E255" t="s">
        <v>1079</v>
      </c>
      <c r="F255" t="s">
        <v>21</v>
      </c>
      <c r="G255" t="s">
        <v>1550</v>
      </c>
      <c r="H255" t="s">
        <v>132</v>
      </c>
      <c r="J255" s="19">
        <v>0.61458333333333304</v>
      </c>
      <c r="K255" t="s">
        <v>19</v>
      </c>
      <c r="L255" s="190"/>
      <c r="M255" s="177"/>
      <c r="N255" s="177"/>
      <c r="O255" t="s">
        <v>1526</v>
      </c>
      <c r="P255" s="66"/>
      <c r="Q255">
        <v>1</v>
      </c>
    </row>
    <row r="256" spans="1:17" x14ac:dyDescent="0.25">
      <c r="A256" s="29">
        <v>246</v>
      </c>
      <c r="B256" t="s">
        <v>1461</v>
      </c>
      <c r="C256" t="s">
        <v>179</v>
      </c>
      <c r="D256" t="s">
        <v>180</v>
      </c>
      <c r="E256" t="s">
        <v>181</v>
      </c>
      <c r="F256" t="s">
        <v>21</v>
      </c>
      <c r="G256" t="s">
        <v>1550</v>
      </c>
      <c r="H256" t="s">
        <v>183</v>
      </c>
      <c r="J256" s="19">
        <v>0.61458333333333337</v>
      </c>
      <c r="K256" t="s">
        <v>19</v>
      </c>
      <c r="L256" s="190"/>
      <c r="M256" s="177"/>
      <c r="N256" s="177"/>
      <c r="O256" t="s">
        <v>1524</v>
      </c>
      <c r="P256" s="66"/>
      <c r="Q256">
        <v>1</v>
      </c>
    </row>
    <row r="257" spans="1:17" ht="15.75" thickBot="1" x14ac:dyDescent="0.3">
      <c r="A257" s="29">
        <v>247</v>
      </c>
      <c r="B257" s="10" t="s">
        <v>1461</v>
      </c>
      <c r="C257" s="10" t="s">
        <v>240</v>
      </c>
      <c r="D257" s="10" t="s">
        <v>241</v>
      </c>
      <c r="E257" s="10" t="s">
        <v>242</v>
      </c>
      <c r="F257" s="10" t="s">
        <v>21</v>
      </c>
      <c r="G257" s="10" t="s">
        <v>1550</v>
      </c>
      <c r="H257" s="10"/>
      <c r="I257" s="10"/>
      <c r="J257" s="20">
        <v>0.61458333333333337</v>
      </c>
      <c r="K257" s="10" t="s">
        <v>19</v>
      </c>
      <c r="L257" s="191"/>
      <c r="M257" s="176"/>
      <c r="N257" s="176"/>
      <c r="O257" t="s">
        <v>1526</v>
      </c>
      <c r="P257" s="55"/>
      <c r="Q257">
        <v>1</v>
      </c>
    </row>
    <row r="258" spans="1:17" x14ac:dyDescent="0.25">
      <c r="A258" s="29">
        <v>248</v>
      </c>
      <c r="B258" t="s">
        <v>1462</v>
      </c>
      <c r="C258" t="s">
        <v>119</v>
      </c>
      <c r="D258" t="s">
        <v>481</v>
      </c>
      <c r="E258" t="s">
        <v>482</v>
      </c>
      <c r="F258" t="s">
        <v>21</v>
      </c>
      <c r="G258" t="s">
        <v>1551</v>
      </c>
      <c r="H258" t="s">
        <v>309</v>
      </c>
      <c r="J258" s="19">
        <v>0.63541666666666663</v>
      </c>
      <c r="K258" t="s">
        <v>19</v>
      </c>
      <c r="L258" s="190" t="s">
        <v>1571</v>
      </c>
      <c r="M258" s="177">
        <f>SUM(Q258:Q285)</f>
        <v>26</v>
      </c>
      <c r="N258" s="184" t="s">
        <v>1409</v>
      </c>
      <c r="O258" t="s">
        <v>1526</v>
      </c>
      <c r="P258" s="64"/>
      <c r="Q258">
        <v>1</v>
      </c>
    </row>
    <row r="259" spans="1:17" x14ac:dyDescent="0.25">
      <c r="A259" s="29">
        <v>249</v>
      </c>
      <c r="B259" t="s">
        <v>1462</v>
      </c>
      <c r="C259" t="s">
        <v>804</v>
      </c>
      <c r="D259" t="s">
        <v>865</v>
      </c>
      <c r="E259" t="s">
        <v>866</v>
      </c>
      <c r="F259" t="s">
        <v>21</v>
      </c>
      <c r="G259" t="s">
        <v>1551</v>
      </c>
      <c r="H259" t="s">
        <v>280</v>
      </c>
      <c r="J259" s="19">
        <v>0.63541666666666663</v>
      </c>
      <c r="K259" t="s">
        <v>19</v>
      </c>
      <c r="L259" s="190"/>
      <c r="M259" s="177"/>
      <c r="N259" s="184"/>
      <c r="O259" t="s">
        <v>1526</v>
      </c>
      <c r="P259" s="57"/>
      <c r="Q259">
        <v>1</v>
      </c>
    </row>
    <row r="260" spans="1:17" x14ac:dyDescent="0.25">
      <c r="A260" s="29">
        <v>250</v>
      </c>
      <c r="B260" t="s">
        <v>1462</v>
      </c>
      <c r="C260" t="s">
        <v>677</v>
      </c>
      <c r="D260" t="s">
        <v>678</v>
      </c>
      <c r="E260" t="s">
        <v>679</v>
      </c>
      <c r="F260" t="s">
        <v>21</v>
      </c>
      <c r="G260" t="s">
        <v>1551</v>
      </c>
      <c r="H260" t="s">
        <v>265</v>
      </c>
      <c r="J260" s="19">
        <v>0.63541666666666663</v>
      </c>
      <c r="K260" t="s">
        <v>19</v>
      </c>
      <c r="L260" s="190"/>
      <c r="M260" s="177"/>
      <c r="N260" s="184"/>
      <c r="O260" t="s">
        <v>1526</v>
      </c>
      <c r="P260" s="57"/>
      <c r="Q260">
        <v>1</v>
      </c>
    </row>
    <row r="261" spans="1:17" x14ac:dyDescent="0.25">
      <c r="A261" s="29">
        <v>251</v>
      </c>
      <c r="B261" t="s">
        <v>1462</v>
      </c>
      <c r="C261" t="s">
        <v>1142</v>
      </c>
      <c r="D261" t="s">
        <v>1143</v>
      </c>
      <c r="E261" t="s">
        <v>1144</v>
      </c>
      <c r="F261" t="s">
        <v>21</v>
      </c>
      <c r="G261" t="s">
        <v>1551</v>
      </c>
      <c r="J261" s="19">
        <v>0.63541666666666696</v>
      </c>
      <c r="K261" t="s">
        <v>19</v>
      </c>
      <c r="L261" s="190"/>
      <c r="M261" s="177"/>
      <c r="N261" s="184"/>
      <c r="O261" t="s">
        <v>1526</v>
      </c>
      <c r="P261" s="57"/>
      <c r="Q261">
        <v>1</v>
      </c>
    </row>
    <row r="262" spans="1:17" x14ac:dyDescent="0.25">
      <c r="A262" s="29">
        <v>252</v>
      </c>
      <c r="B262" t="s">
        <v>1462</v>
      </c>
      <c r="C262" t="s">
        <v>1266</v>
      </c>
      <c r="D262" t="s">
        <v>1267</v>
      </c>
      <c r="E262" t="s">
        <v>1268</v>
      </c>
      <c r="F262" t="s">
        <v>21</v>
      </c>
      <c r="G262" t="s">
        <v>1551</v>
      </c>
      <c r="H262" t="s">
        <v>1172</v>
      </c>
      <c r="J262" s="19">
        <v>0.63541666666666696</v>
      </c>
      <c r="K262" t="s">
        <v>19</v>
      </c>
      <c r="L262" s="190"/>
      <c r="M262" s="177"/>
      <c r="N262" s="184"/>
      <c r="O262" t="s">
        <v>1526</v>
      </c>
      <c r="P262" s="57"/>
      <c r="Q262">
        <v>1</v>
      </c>
    </row>
    <row r="263" spans="1:17" x14ac:dyDescent="0.25">
      <c r="A263" s="29">
        <v>253</v>
      </c>
      <c r="B263" t="s">
        <v>1462</v>
      </c>
      <c r="C263" t="s">
        <v>1325</v>
      </c>
      <c r="D263" t="s">
        <v>1326</v>
      </c>
      <c r="E263" t="s">
        <v>1327</v>
      </c>
      <c r="F263" t="s">
        <v>21</v>
      </c>
      <c r="G263" t="s">
        <v>1551</v>
      </c>
      <c r="H263" t="s">
        <v>480</v>
      </c>
      <c r="J263" s="19">
        <v>0.63541666666666696</v>
      </c>
      <c r="K263" t="s">
        <v>19</v>
      </c>
      <c r="L263" s="190"/>
      <c r="M263" s="177"/>
      <c r="N263" s="184"/>
      <c r="O263" t="s">
        <v>1526</v>
      </c>
      <c r="P263" s="57"/>
      <c r="Q263">
        <v>1</v>
      </c>
    </row>
    <row r="264" spans="1:17" x14ac:dyDescent="0.25">
      <c r="A264" s="29">
        <v>254</v>
      </c>
      <c r="B264" t="s">
        <v>1462</v>
      </c>
      <c r="C264" t="s">
        <v>1199</v>
      </c>
      <c r="D264" t="s">
        <v>1200</v>
      </c>
      <c r="E264" t="s">
        <v>1201</v>
      </c>
      <c r="F264" t="s">
        <v>21</v>
      </c>
      <c r="G264" t="s">
        <v>1551</v>
      </c>
      <c r="H264" t="s">
        <v>571</v>
      </c>
      <c r="J264" s="19">
        <v>0.63541666666666696</v>
      </c>
      <c r="K264" t="s">
        <v>19</v>
      </c>
      <c r="L264" s="190"/>
      <c r="M264" s="177"/>
      <c r="N264" s="184"/>
      <c r="O264" t="s">
        <v>1526</v>
      </c>
      <c r="P264" s="57"/>
      <c r="Q264">
        <v>1</v>
      </c>
    </row>
    <row r="265" spans="1:17" x14ac:dyDescent="0.25">
      <c r="A265" s="29">
        <v>255</v>
      </c>
      <c r="B265" t="s">
        <v>1462</v>
      </c>
      <c r="C265" t="s">
        <v>1018</v>
      </c>
      <c r="D265" t="s">
        <v>1019</v>
      </c>
      <c r="E265" t="s">
        <v>1020</v>
      </c>
      <c r="F265" t="s">
        <v>21</v>
      </c>
      <c r="G265" t="s">
        <v>1551</v>
      </c>
      <c r="J265" s="19">
        <v>0.63541666666666696</v>
      </c>
      <c r="K265" t="s">
        <v>19</v>
      </c>
      <c r="L265" s="190"/>
      <c r="M265" s="177"/>
      <c r="N265" s="184"/>
      <c r="O265" t="s">
        <v>1526</v>
      </c>
      <c r="P265" s="57"/>
      <c r="Q265">
        <v>1</v>
      </c>
    </row>
    <row r="266" spans="1:17" s="140" customFormat="1" x14ac:dyDescent="0.25">
      <c r="A266" s="142">
        <v>256</v>
      </c>
      <c r="B266" s="140" t="s">
        <v>1462</v>
      </c>
      <c r="C266" s="140" t="s">
        <v>1190</v>
      </c>
      <c r="D266" s="140" t="s">
        <v>1191</v>
      </c>
      <c r="E266" s="140" t="s">
        <v>1192</v>
      </c>
      <c r="F266" s="140" t="s">
        <v>21</v>
      </c>
      <c r="G266" s="140" t="s">
        <v>1551</v>
      </c>
      <c r="H266" s="140" t="s">
        <v>280</v>
      </c>
      <c r="J266" s="141">
        <v>0.63541666666666696</v>
      </c>
      <c r="K266" s="140" t="s">
        <v>19</v>
      </c>
      <c r="L266" s="190"/>
      <c r="M266" s="177"/>
      <c r="N266" s="184"/>
      <c r="O266" s="140" t="s">
        <v>1526</v>
      </c>
      <c r="P266" s="295" t="s">
        <v>1527</v>
      </c>
      <c r="Q266" s="140">
        <v>0</v>
      </c>
    </row>
    <row r="267" spans="1:17" x14ac:dyDescent="0.25">
      <c r="A267" s="29">
        <v>257</v>
      </c>
      <c r="B267" t="s">
        <v>1462</v>
      </c>
      <c r="C267" t="s">
        <v>169</v>
      </c>
      <c r="D267" t="s">
        <v>170</v>
      </c>
      <c r="E267" t="s">
        <v>171</v>
      </c>
      <c r="F267" t="s">
        <v>21</v>
      </c>
      <c r="G267" t="s">
        <v>1551</v>
      </c>
      <c r="J267" s="19">
        <v>0.63541666666666696</v>
      </c>
      <c r="K267" t="s">
        <v>19</v>
      </c>
      <c r="L267" s="190"/>
      <c r="M267" s="177"/>
      <c r="N267" s="184"/>
      <c r="O267" t="s">
        <v>1526</v>
      </c>
      <c r="P267" s="57"/>
      <c r="Q267">
        <v>1</v>
      </c>
    </row>
    <row r="268" spans="1:17" x14ac:dyDescent="0.25">
      <c r="A268" s="29">
        <v>258</v>
      </c>
      <c r="B268" t="s">
        <v>1462</v>
      </c>
      <c r="C268" t="s">
        <v>533</v>
      </c>
      <c r="D268" t="s">
        <v>534</v>
      </c>
      <c r="E268" t="s">
        <v>535</v>
      </c>
      <c r="F268" t="s">
        <v>21</v>
      </c>
      <c r="G268" t="s">
        <v>1551</v>
      </c>
      <c r="H268" t="s">
        <v>309</v>
      </c>
      <c r="J268" s="19">
        <v>0.63541666666666696</v>
      </c>
      <c r="K268" t="s">
        <v>19</v>
      </c>
      <c r="L268" s="190"/>
      <c r="M268" s="177"/>
      <c r="N268" s="184"/>
      <c r="O268" t="s">
        <v>1526</v>
      </c>
      <c r="P268" s="57"/>
      <c r="Q268">
        <v>1</v>
      </c>
    </row>
    <row r="269" spans="1:17" x14ac:dyDescent="0.25">
      <c r="A269" s="29">
        <v>259</v>
      </c>
      <c r="B269" t="s">
        <v>1462</v>
      </c>
      <c r="C269" t="s">
        <v>973</v>
      </c>
      <c r="D269" t="s">
        <v>974</v>
      </c>
      <c r="E269" t="s">
        <v>975</v>
      </c>
      <c r="F269" t="s">
        <v>21</v>
      </c>
      <c r="G269" t="s">
        <v>1551</v>
      </c>
      <c r="J269" s="19">
        <v>0.63541666666666696</v>
      </c>
      <c r="K269" t="s">
        <v>19</v>
      </c>
      <c r="L269" s="190"/>
      <c r="M269" s="177"/>
      <c r="N269" s="184"/>
      <c r="O269" t="s">
        <v>1526</v>
      </c>
      <c r="P269" s="57"/>
      <c r="Q269">
        <v>1</v>
      </c>
    </row>
    <row r="270" spans="1:17" x14ac:dyDescent="0.25">
      <c r="A270" s="29">
        <v>260</v>
      </c>
      <c r="B270" t="s">
        <v>1462</v>
      </c>
      <c r="C270" t="s">
        <v>1165</v>
      </c>
      <c r="D270" t="s">
        <v>1163</v>
      </c>
      <c r="E270" t="s">
        <v>1166</v>
      </c>
      <c r="F270" t="s">
        <v>21</v>
      </c>
      <c r="G270" t="s">
        <v>1551</v>
      </c>
      <c r="H270" t="s">
        <v>32</v>
      </c>
      <c r="J270" s="19">
        <v>0.63541666666666696</v>
      </c>
      <c r="K270" t="s">
        <v>19</v>
      </c>
      <c r="L270" s="190"/>
      <c r="M270" s="177"/>
      <c r="N270" s="184"/>
      <c r="O270" t="s">
        <v>1526</v>
      </c>
      <c r="P270" s="57"/>
      <c r="Q270">
        <v>1</v>
      </c>
    </row>
    <row r="271" spans="1:17" x14ac:dyDescent="0.25">
      <c r="A271" s="29">
        <v>261</v>
      </c>
      <c r="B271" t="s">
        <v>1462</v>
      </c>
      <c r="C271" t="s">
        <v>1167</v>
      </c>
      <c r="D271" t="s">
        <v>1168</v>
      </c>
      <c r="E271" t="s">
        <v>1169</v>
      </c>
      <c r="F271" t="s">
        <v>21</v>
      </c>
      <c r="G271" t="s">
        <v>1551</v>
      </c>
      <c r="H271" t="s">
        <v>1172</v>
      </c>
      <c r="J271" s="19">
        <v>0.63541666666666696</v>
      </c>
      <c r="K271" t="s">
        <v>19</v>
      </c>
      <c r="L271" s="190"/>
      <c r="M271" s="177"/>
      <c r="N271" s="184"/>
      <c r="O271" t="s">
        <v>1526</v>
      </c>
      <c r="P271" s="57"/>
      <c r="Q271">
        <v>1</v>
      </c>
    </row>
    <row r="272" spans="1:17" x14ac:dyDescent="0.25">
      <c r="A272" s="29">
        <v>262</v>
      </c>
      <c r="B272" t="s">
        <v>1462</v>
      </c>
      <c r="C272" t="s">
        <v>914</v>
      </c>
      <c r="D272" t="s">
        <v>546</v>
      </c>
      <c r="E272" t="s">
        <v>915</v>
      </c>
      <c r="F272" t="s">
        <v>21</v>
      </c>
      <c r="G272" t="s">
        <v>1551</v>
      </c>
      <c r="H272" t="s">
        <v>32</v>
      </c>
      <c r="J272" s="19">
        <v>0.63541666666666696</v>
      </c>
      <c r="K272" t="s">
        <v>19</v>
      </c>
      <c r="L272" s="190"/>
      <c r="M272" s="177"/>
      <c r="N272" s="184"/>
      <c r="O272" t="s">
        <v>1526</v>
      </c>
      <c r="P272" s="57"/>
      <c r="Q272">
        <v>1</v>
      </c>
    </row>
    <row r="273" spans="1:17" x14ac:dyDescent="0.25">
      <c r="A273" s="29">
        <v>263</v>
      </c>
      <c r="B273" t="s">
        <v>1462</v>
      </c>
      <c r="C273" t="s">
        <v>28</v>
      </c>
      <c r="D273" t="s">
        <v>29</v>
      </c>
      <c r="E273" t="s">
        <v>30</v>
      </c>
      <c r="F273" t="s">
        <v>21</v>
      </c>
      <c r="G273" t="s">
        <v>1551</v>
      </c>
      <c r="H273" t="s">
        <v>32</v>
      </c>
      <c r="J273" s="19">
        <v>0.63541666666666696</v>
      </c>
      <c r="K273" t="s">
        <v>19</v>
      </c>
      <c r="L273" s="190"/>
      <c r="M273" s="177"/>
      <c r="N273" s="184"/>
      <c r="O273" t="s">
        <v>1526</v>
      </c>
      <c r="P273" s="57"/>
      <c r="Q273">
        <v>1</v>
      </c>
    </row>
    <row r="274" spans="1:17" x14ac:dyDescent="0.25">
      <c r="A274" s="29">
        <v>264</v>
      </c>
      <c r="B274" t="s">
        <v>1462</v>
      </c>
      <c r="C274" t="s">
        <v>42</v>
      </c>
      <c r="D274" t="s">
        <v>43</v>
      </c>
      <c r="E274" t="s">
        <v>44</v>
      </c>
      <c r="F274" t="s">
        <v>21</v>
      </c>
      <c r="G274" t="s">
        <v>1551</v>
      </c>
      <c r="H274" t="s">
        <v>46</v>
      </c>
      <c r="J274" s="19">
        <v>0.63541666666666696</v>
      </c>
      <c r="K274" t="s">
        <v>19</v>
      </c>
      <c r="L274" s="190"/>
      <c r="M274" s="177"/>
      <c r="N274" s="184"/>
      <c r="O274" t="s">
        <v>1526</v>
      </c>
      <c r="P274" s="57"/>
      <c r="Q274">
        <v>1</v>
      </c>
    </row>
    <row r="275" spans="1:17" x14ac:dyDescent="0.25">
      <c r="A275" s="29">
        <v>265</v>
      </c>
      <c r="B275" t="s">
        <v>1462</v>
      </c>
      <c r="C275" t="s">
        <v>1322</v>
      </c>
      <c r="D275" t="s">
        <v>1323</v>
      </c>
      <c r="E275" t="s">
        <v>1324</v>
      </c>
      <c r="F275" t="s">
        <v>21</v>
      </c>
      <c r="G275" t="s">
        <v>1551</v>
      </c>
      <c r="J275" s="19">
        <v>0.63541666666666696</v>
      </c>
      <c r="K275" t="s">
        <v>19</v>
      </c>
      <c r="L275" s="190"/>
      <c r="M275" s="177"/>
      <c r="N275" s="184"/>
      <c r="O275" t="s">
        <v>1526</v>
      </c>
      <c r="P275" s="57"/>
      <c r="Q275">
        <v>1</v>
      </c>
    </row>
    <row r="276" spans="1:17" x14ac:dyDescent="0.25">
      <c r="A276" s="29">
        <v>266</v>
      </c>
      <c r="B276" t="s">
        <v>1462</v>
      </c>
      <c r="C276" t="s">
        <v>1358</v>
      </c>
      <c r="D276" t="s">
        <v>1359</v>
      </c>
      <c r="E276" t="s">
        <v>1360</v>
      </c>
      <c r="F276" t="s">
        <v>21</v>
      </c>
      <c r="G276" t="s">
        <v>1551</v>
      </c>
      <c r="H276" t="s">
        <v>280</v>
      </c>
      <c r="J276" s="19">
        <v>0.63541666666666696</v>
      </c>
      <c r="K276" t="s">
        <v>19</v>
      </c>
      <c r="L276" s="190"/>
      <c r="M276" s="177"/>
      <c r="N276" s="184"/>
      <c r="O276" t="s">
        <v>1526</v>
      </c>
      <c r="P276" s="57"/>
      <c r="Q276">
        <v>1</v>
      </c>
    </row>
    <row r="277" spans="1:17" x14ac:dyDescent="0.25">
      <c r="A277" s="29">
        <v>267</v>
      </c>
      <c r="B277" t="s">
        <v>1462</v>
      </c>
      <c r="C277" t="s">
        <v>305</v>
      </c>
      <c r="D277" t="s">
        <v>306</v>
      </c>
      <c r="E277" t="s">
        <v>307</v>
      </c>
      <c r="F277" t="s">
        <v>21</v>
      </c>
      <c r="G277" t="s">
        <v>1551</v>
      </c>
      <c r="H277" t="s">
        <v>309</v>
      </c>
      <c r="J277" s="19">
        <v>0.63541666666666696</v>
      </c>
      <c r="K277" t="s">
        <v>19</v>
      </c>
      <c r="L277" s="190"/>
      <c r="M277" s="177"/>
      <c r="N277" s="184"/>
      <c r="O277" t="s">
        <v>1526</v>
      </c>
      <c r="P277" s="57"/>
      <c r="Q277">
        <v>1</v>
      </c>
    </row>
    <row r="278" spans="1:17" x14ac:dyDescent="0.25">
      <c r="A278" s="29">
        <v>268</v>
      </c>
      <c r="B278" t="s">
        <v>1462</v>
      </c>
      <c r="C278" t="s">
        <v>711</v>
      </c>
      <c r="D278" t="s">
        <v>712</v>
      </c>
      <c r="E278" t="s">
        <v>713</v>
      </c>
      <c r="F278" t="s">
        <v>21</v>
      </c>
      <c r="G278" t="s">
        <v>1551</v>
      </c>
      <c r="J278" s="19">
        <v>0.63541666666666696</v>
      </c>
      <c r="K278" t="s">
        <v>19</v>
      </c>
      <c r="L278" s="190"/>
      <c r="M278" s="177"/>
      <c r="N278" s="184"/>
      <c r="O278" t="s">
        <v>1526</v>
      </c>
      <c r="P278" s="57"/>
      <c r="Q278">
        <v>1</v>
      </c>
    </row>
    <row r="279" spans="1:17" x14ac:dyDescent="0.25">
      <c r="A279" s="29">
        <v>269</v>
      </c>
      <c r="B279" t="s">
        <v>1462</v>
      </c>
      <c r="C279" t="s">
        <v>895</v>
      </c>
      <c r="D279" t="s">
        <v>896</v>
      </c>
      <c r="E279" t="s">
        <v>897</v>
      </c>
      <c r="F279" t="s">
        <v>21</v>
      </c>
      <c r="G279" t="s">
        <v>1551</v>
      </c>
      <c r="H279" t="s">
        <v>32</v>
      </c>
      <c r="J279" s="19">
        <v>0.63541666666666696</v>
      </c>
      <c r="K279" t="s">
        <v>19</v>
      </c>
      <c r="L279" s="190"/>
      <c r="M279" s="177"/>
      <c r="N279" s="184"/>
      <c r="O279" t="s">
        <v>1526</v>
      </c>
      <c r="P279" s="57"/>
      <c r="Q279">
        <v>1</v>
      </c>
    </row>
    <row r="280" spans="1:17" x14ac:dyDescent="0.25">
      <c r="A280" s="29">
        <v>270</v>
      </c>
      <c r="B280" t="s">
        <v>1462</v>
      </c>
      <c r="C280" t="s">
        <v>867</v>
      </c>
      <c r="D280" t="s">
        <v>1176</v>
      </c>
      <c r="E280" t="s">
        <v>1177</v>
      </c>
      <c r="F280" t="s">
        <v>21</v>
      </c>
      <c r="G280" t="s">
        <v>1551</v>
      </c>
      <c r="H280" t="s">
        <v>1179</v>
      </c>
      <c r="J280" s="19">
        <v>0.63541666666666696</v>
      </c>
      <c r="K280" t="s">
        <v>19</v>
      </c>
      <c r="L280" s="190"/>
      <c r="M280" s="177"/>
      <c r="N280" s="184"/>
      <c r="O280" t="s">
        <v>1526</v>
      </c>
      <c r="P280" s="57"/>
      <c r="Q280">
        <v>1</v>
      </c>
    </row>
    <row r="281" spans="1:17" x14ac:dyDescent="0.25">
      <c r="A281" s="29">
        <v>271</v>
      </c>
      <c r="B281" t="s">
        <v>1462</v>
      </c>
      <c r="C281" t="s">
        <v>1288</v>
      </c>
      <c r="D281" t="s">
        <v>1289</v>
      </c>
      <c r="E281" t="s">
        <v>1290</v>
      </c>
      <c r="F281" t="s">
        <v>21</v>
      </c>
      <c r="G281" t="s">
        <v>1551</v>
      </c>
      <c r="J281" s="19">
        <v>0.63541666666666696</v>
      </c>
      <c r="K281" t="s">
        <v>19</v>
      </c>
      <c r="L281" s="190"/>
      <c r="M281" s="177"/>
      <c r="N281" s="184"/>
      <c r="O281" t="s">
        <v>1526</v>
      </c>
      <c r="P281" s="57"/>
      <c r="Q281">
        <v>1</v>
      </c>
    </row>
    <row r="282" spans="1:17" x14ac:dyDescent="0.25">
      <c r="A282" s="29">
        <v>272</v>
      </c>
      <c r="B282" t="s">
        <v>1462</v>
      </c>
      <c r="C282" t="s">
        <v>477</v>
      </c>
      <c r="D282" t="s">
        <v>478</v>
      </c>
      <c r="E282" t="s">
        <v>479</v>
      </c>
      <c r="F282" t="s">
        <v>21</v>
      </c>
      <c r="G282" t="s">
        <v>1551</v>
      </c>
      <c r="H282" t="s">
        <v>480</v>
      </c>
      <c r="J282" s="19">
        <v>0.63541666666666696</v>
      </c>
      <c r="K282" t="s">
        <v>19</v>
      </c>
      <c r="L282" s="190"/>
      <c r="M282" s="177"/>
      <c r="N282" s="184"/>
      <c r="O282" t="s">
        <v>1526</v>
      </c>
      <c r="P282" s="57"/>
      <c r="Q282">
        <v>1</v>
      </c>
    </row>
    <row r="283" spans="1:17" x14ac:dyDescent="0.25">
      <c r="A283" s="29">
        <v>273</v>
      </c>
      <c r="B283" t="s">
        <v>1462</v>
      </c>
      <c r="C283" t="s">
        <v>366</v>
      </c>
      <c r="D283" t="s">
        <v>1114</v>
      </c>
      <c r="E283" t="s">
        <v>1115</v>
      </c>
      <c r="F283" t="s">
        <v>21</v>
      </c>
      <c r="G283" t="s">
        <v>1551</v>
      </c>
      <c r="H283" t="s">
        <v>1116</v>
      </c>
      <c r="J283" s="19">
        <v>0.63541666666666696</v>
      </c>
      <c r="K283" t="s">
        <v>19</v>
      </c>
      <c r="L283" s="190"/>
      <c r="M283" s="177"/>
      <c r="N283" s="184"/>
      <c r="O283" t="s">
        <v>1526</v>
      </c>
      <c r="P283" s="57"/>
      <c r="Q283">
        <v>1</v>
      </c>
    </row>
    <row r="284" spans="1:17" x14ac:dyDescent="0.25">
      <c r="A284" s="29">
        <v>274</v>
      </c>
      <c r="B284" t="s">
        <v>1462</v>
      </c>
      <c r="C284" t="s">
        <v>295</v>
      </c>
      <c r="D284" t="s">
        <v>568</v>
      </c>
      <c r="E284" t="s">
        <v>569</v>
      </c>
      <c r="F284" t="s">
        <v>21</v>
      </c>
      <c r="G284" t="s">
        <v>1551</v>
      </c>
      <c r="H284" t="s">
        <v>571</v>
      </c>
      <c r="J284" s="19">
        <v>0.63541666666666696</v>
      </c>
      <c r="K284" t="s">
        <v>19</v>
      </c>
      <c r="L284" s="190"/>
      <c r="M284" s="177"/>
      <c r="N284" s="184"/>
      <c r="O284" t="s">
        <v>1526</v>
      </c>
      <c r="P284" s="57"/>
      <c r="Q284">
        <v>1</v>
      </c>
    </row>
    <row r="285" spans="1:17" ht="15.75" thickBot="1" x14ac:dyDescent="0.3">
      <c r="A285" s="29">
        <v>275</v>
      </c>
      <c r="B285" s="10" t="s">
        <v>1462</v>
      </c>
      <c r="C285" s="224" t="s">
        <v>262</v>
      </c>
      <c r="D285" s="224" t="s">
        <v>263</v>
      </c>
      <c r="E285" s="224" t="s">
        <v>264</v>
      </c>
      <c r="F285" s="224" t="s">
        <v>21</v>
      </c>
      <c r="G285" s="224" t="s">
        <v>1551</v>
      </c>
      <c r="H285" s="224" t="s">
        <v>265</v>
      </c>
      <c r="I285" s="224"/>
      <c r="J285" s="225">
        <v>0.63541666666666696</v>
      </c>
      <c r="K285" s="224" t="s">
        <v>19</v>
      </c>
      <c r="L285" s="191"/>
      <c r="M285" s="176"/>
      <c r="N285" s="185"/>
      <c r="O285" t="s">
        <v>1526</v>
      </c>
      <c r="P285" s="57" t="s">
        <v>1527</v>
      </c>
      <c r="Q285">
        <v>0</v>
      </c>
    </row>
    <row r="286" spans="1:17" x14ac:dyDescent="0.25">
      <c r="A286" s="29">
        <v>276</v>
      </c>
      <c r="B286" t="s">
        <v>1463</v>
      </c>
      <c r="C286" t="s">
        <v>119</v>
      </c>
      <c r="D286" t="s">
        <v>966</v>
      </c>
      <c r="E286" t="s">
        <v>967</v>
      </c>
      <c r="F286" t="s">
        <v>21</v>
      </c>
      <c r="G286" t="s">
        <v>1552</v>
      </c>
      <c r="J286" s="19">
        <v>0.67361111111111105</v>
      </c>
      <c r="K286" t="s">
        <v>19</v>
      </c>
      <c r="L286" s="189" t="s">
        <v>1607</v>
      </c>
      <c r="M286" s="177">
        <v>61</v>
      </c>
      <c r="N286" s="184" t="s">
        <v>1521</v>
      </c>
      <c r="O286" t="s">
        <v>1526</v>
      </c>
      <c r="P286" s="57"/>
      <c r="Q286">
        <v>1</v>
      </c>
    </row>
    <row r="287" spans="1:17" x14ac:dyDescent="0.25">
      <c r="A287" s="29">
        <v>277</v>
      </c>
      <c r="B287" t="s">
        <v>1463</v>
      </c>
      <c r="C287" t="s">
        <v>316</v>
      </c>
      <c r="D287" t="s">
        <v>1080</v>
      </c>
      <c r="E287" t="s">
        <v>1081</v>
      </c>
      <c r="F287" t="s">
        <v>21</v>
      </c>
      <c r="G287" t="s">
        <v>1552</v>
      </c>
      <c r="H287" t="s">
        <v>258</v>
      </c>
      <c r="J287" s="19">
        <v>0.67361111111111105</v>
      </c>
      <c r="K287" t="s">
        <v>19</v>
      </c>
      <c r="L287" s="190"/>
      <c r="M287" s="177"/>
      <c r="N287" s="184"/>
      <c r="O287" t="s">
        <v>1526</v>
      </c>
      <c r="P287" s="57"/>
      <c r="Q287">
        <v>1</v>
      </c>
    </row>
    <row r="288" spans="1:17" x14ac:dyDescent="0.25">
      <c r="A288" s="29">
        <v>278</v>
      </c>
      <c r="B288" t="s">
        <v>1463</v>
      </c>
      <c r="C288" t="s">
        <v>455</v>
      </c>
      <c r="D288" t="s">
        <v>572</v>
      </c>
      <c r="E288" t="s">
        <v>573</v>
      </c>
      <c r="F288" t="s">
        <v>21</v>
      </c>
      <c r="G288" t="s">
        <v>1552</v>
      </c>
      <c r="H288" t="s">
        <v>575</v>
      </c>
      <c r="J288" s="19">
        <v>0.67361111111111105</v>
      </c>
      <c r="K288" t="s">
        <v>19</v>
      </c>
      <c r="L288" s="190"/>
      <c r="M288" s="177"/>
      <c r="N288" s="184"/>
      <c r="O288" t="s">
        <v>1526</v>
      </c>
      <c r="P288" s="57"/>
      <c r="Q288">
        <v>1</v>
      </c>
    </row>
    <row r="289" spans="1:17" x14ac:dyDescent="0.25">
      <c r="A289" s="29">
        <v>279</v>
      </c>
      <c r="B289" t="s">
        <v>1463</v>
      </c>
      <c r="C289" t="s">
        <v>16</v>
      </c>
      <c r="D289" t="s">
        <v>157</v>
      </c>
      <c r="E289" t="s">
        <v>158</v>
      </c>
      <c r="F289" t="s">
        <v>21</v>
      </c>
      <c r="G289" t="s">
        <v>1552</v>
      </c>
      <c r="H289" t="s">
        <v>22</v>
      </c>
      <c r="J289" s="19">
        <v>0.67361111111111105</v>
      </c>
      <c r="K289" t="s">
        <v>19</v>
      </c>
      <c r="L289" s="190"/>
      <c r="M289" s="177"/>
      <c r="N289" s="184"/>
      <c r="O289" t="s">
        <v>1526</v>
      </c>
      <c r="P289" s="57"/>
      <c r="Q289">
        <v>1</v>
      </c>
    </row>
    <row r="290" spans="1:17" x14ac:dyDescent="0.25">
      <c r="A290" s="29">
        <v>280</v>
      </c>
      <c r="B290" t="s">
        <v>1463</v>
      </c>
      <c r="C290" t="s">
        <v>385</v>
      </c>
      <c r="D290" t="s">
        <v>386</v>
      </c>
      <c r="E290" t="s">
        <v>387</v>
      </c>
      <c r="F290" t="s">
        <v>21</v>
      </c>
      <c r="G290" t="s">
        <v>1552</v>
      </c>
      <c r="J290" s="19">
        <v>0.67361111111111105</v>
      </c>
      <c r="K290" t="s">
        <v>19</v>
      </c>
      <c r="L290" s="190"/>
      <c r="M290" s="177"/>
      <c r="N290" s="184"/>
      <c r="O290" t="s">
        <v>1526</v>
      </c>
      <c r="P290" s="57"/>
      <c r="Q290">
        <v>1</v>
      </c>
    </row>
    <row r="291" spans="1:17" x14ac:dyDescent="0.25">
      <c r="A291" s="29">
        <v>281</v>
      </c>
      <c r="B291" t="s">
        <v>1463</v>
      </c>
      <c r="C291" t="s">
        <v>416</v>
      </c>
      <c r="D291" t="s">
        <v>417</v>
      </c>
      <c r="E291" t="s">
        <v>418</v>
      </c>
      <c r="F291" t="s">
        <v>21</v>
      </c>
      <c r="G291" t="s">
        <v>1552</v>
      </c>
      <c r="J291" s="19">
        <v>0.67361111111111105</v>
      </c>
      <c r="K291" t="s">
        <v>19</v>
      </c>
      <c r="L291" s="190"/>
      <c r="M291" s="177"/>
      <c r="N291" s="184"/>
      <c r="O291" t="s">
        <v>1526</v>
      </c>
      <c r="P291" s="57"/>
      <c r="Q291">
        <v>1</v>
      </c>
    </row>
    <row r="292" spans="1:17" x14ac:dyDescent="0.25">
      <c r="A292" s="29">
        <v>282</v>
      </c>
      <c r="B292" t="s">
        <v>1463</v>
      </c>
      <c r="C292" t="s">
        <v>801</v>
      </c>
      <c r="D292" t="s">
        <v>802</v>
      </c>
      <c r="E292" t="s">
        <v>803</v>
      </c>
      <c r="F292" t="s">
        <v>21</v>
      </c>
      <c r="G292" t="s">
        <v>1552</v>
      </c>
      <c r="H292" t="s">
        <v>258</v>
      </c>
      <c r="J292" s="19">
        <v>0.67361111111111105</v>
      </c>
      <c r="K292" t="s">
        <v>19</v>
      </c>
      <c r="L292" s="190"/>
      <c r="M292" s="177"/>
      <c r="N292" s="184"/>
      <c r="O292" t="s">
        <v>1526</v>
      </c>
      <c r="P292" s="57"/>
      <c r="Q292">
        <v>1</v>
      </c>
    </row>
    <row r="293" spans="1:17" x14ac:dyDescent="0.25">
      <c r="A293" s="29">
        <v>283</v>
      </c>
      <c r="B293" t="s">
        <v>1463</v>
      </c>
      <c r="C293" t="s">
        <v>801</v>
      </c>
      <c r="D293" t="s">
        <v>815</v>
      </c>
      <c r="E293" t="s">
        <v>816</v>
      </c>
      <c r="F293" t="s">
        <v>21</v>
      </c>
      <c r="G293" t="s">
        <v>1552</v>
      </c>
      <c r="J293" s="19">
        <v>0.67361111111111105</v>
      </c>
      <c r="K293" t="s">
        <v>19</v>
      </c>
      <c r="L293" s="190"/>
      <c r="M293" s="177"/>
      <c r="N293" s="184"/>
      <c r="O293" t="s">
        <v>1526</v>
      </c>
      <c r="P293" s="57"/>
      <c r="Q293">
        <v>1</v>
      </c>
    </row>
    <row r="294" spans="1:17" x14ac:dyDescent="0.25">
      <c r="A294" s="29">
        <v>284</v>
      </c>
      <c r="B294" t="s">
        <v>1463</v>
      </c>
      <c r="C294" t="s">
        <v>986</v>
      </c>
      <c r="D294" t="s">
        <v>987</v>
      </c>
      <c r="E294" t="s">
        <v>988</v>
      </c>
      <c r="F294" t="s">
        <v>21</v>
      </c>
      <c r="G294" t="s">
        <v>1552</v>
      </c>
      <c r="H294" t="s">
        <v>258</v>
      </c>
      <c r="J294" s="19">
        <v>0.67361111111111105</v>
      </c>
      <c r="K294" t="s">
        <v>19</v>
      </c>
      <c r="L294" s="190"/>
      <c r="M294" s="177"/>
      <c r="N294" s="184"/>
      <c r="O294" t="s">
        <v>1526</v>
      </c>
      <c r="P294" s="57"/>
      <c r="Q294">
        <v>1</v>
      </c>
    </row>
    <row r="295" spans="1:17" x14ac:dyDescent="0.25">
      <c r="A295" s="29">
        <v>285</v>
      </c>
      <c r="B295" t="s">
        <v>1463</v>
      </c>
      <c r="C295" t="s">
        <v>363</v>
      </c>
      <c r="D295" t="s">
        <v>364</v>
      </c>
      <c r="E295" t="s">
        <v>365</v>
      </c>
      <c r="F295" t="s">
        <v>21</v>
      </c>
      <c r="G295" t="s">
        <v>1552</v>
      </c>
      <c r="J295" s="19">
        <v>0.67361111111111105</v>
      </c>
      <c r="K295" t="s">
        <v>19</v>
      </c>
      <c r="L295" s="190"/>
      <c r="M295" s="177"/>
      <c r="N295" s="184"/>
      <c r="O295" t="s">
        <v>1526</v>
      </c>
      <c r="P295" s="57"/>
      <c r="Q295">
        <v>1</v>
      </c>
    </row>
    <row r="296" spans="1:17" x14ac:dyDescent="0.25">
      <c r="A296" s="29">
        <v>286</v>
      </c>
      <c r="B296" t="s">
        <v>1463</v>
      </c>
      <c r="C296" t="s">
        <v>582</v>
      </c>
      <c r="D296" t="s">
        <v>583</v>
      </c>
      <c r="E296" t="s">
        <v>584</v>
      </c>
      <c r="F296" t="s">
        <v>21</v>
      </c>
      <c r="G296" t="s">
        <v>1552</v>
      </c>
      <c r="H296" t="s">
        <v>22</v>
      </c>
      <c r="J296" s="19">
        <v>0.67361111111111105</v>
      </c>
      <c r="K296" t="s">
        <v>19</v>
      </c>
      <c r="L296" s="190"/>
      <c r="M296" s="177"/>
      <c r="N296" s="184"/>
      <c r="O296" t="s">
        <v>1526</v>
      </c>
      <c r="P296" s="57"/>
      <c r="Q296">
        <v>1</v>
      </c>
    </row>
    <row r="297" spans="1:17" x14ac:dyDescent="0.25">
      <c r="A297" s="29">
        <v>287</v>
      </c>
      <c r="B297" t="s">
        <v>1463</v>
      </c>
      <c r="C297" t="s">
        <v>225</v>
      </c>
      <c r="D297" t="s">
        <v>226</v>
      </c>
      <c r="E297" t="s">
        <v>227</v>
      </c>
      <c r="F297" t="s">
        <v>21</v>
      </c>
      <c r="G297" t="s">
        <v>1552</v>
      </c>
      <c r="H297" t="s">
        <v>229</v>
      </c>
      <c r="J297" s="19">
        <v>0.67361111111111105</v>
      </c>
      <c r="K297" t="s">
        <v>19</v>
      </c>
      <c r="L297" s="190"/>
      <c r="M297" s="177"/>
      <c r="N297" s="184"/>
      <c r="O297" t="s">
        <v>1526</v>
      </c>
      <c r="P297" s="57"/>
      <c r="Q297">
        <v>1</v>
      </c>
    </row>
    <row r="298" spans="1:17" x14ac:dyDescent="0.25">
      <c r="A298" s="29">
        <v>288</v>
      </c>
      <c r="B298" t="s">
        <v>1463</v>
      </c>
      <c r="C298" t="s">
        <v>292</v>
      </c>
      <c r="D298" t="s">
        <v>293</v>
      </c>
      <c r="E298" t="s">
        <v>294</v>
      </c>
      <c r="F298" t="s">
        <v>21</v>
      </c>
      <c r="G298" t="s">
        <v>1552</v>
      </c>
      <c r="H298" t="s">
        <v>258</v>
      </c>
      <c r="J298" s="19">
        <v>0.67361111111111105</v>
      </c>
      <c r="K298" t="s">
        <v>19</v>
      </c>
      <c r="L298" s="190"/>
      <c r="M298" s="177"/>
      <c r="N298" s="184"/>
      <c r="O298" t="s">
        <v>1526</v>
      </c>
      <c r="P298" s="57"/>
      <c r="Q298">
        <v>1</v>
      </c>
    </row>
    <row r="299" spans="1:17" x14ac:dyDescent="0.25">
      <c r="A299" s="29">
        <v>289</v>
      </c>
      <c r="B299" t="s">
        <v>1463</v>
      </c>
      <c r="C299" t="s">
        <v>878</v>
      </c>
      <c r="D299" t="s">
        <v>968</v>
      </c>
      <c r="E299" t="s">
        <v>969</v>
      </c>
      <c r="F299" t="s">
        <v>21</v>
      </c>
      <c r="G299" t="s">
        <v>1552</v>
      </c>
      <c r="H299" t="s">
        <v>963</v>
      </c>
      <c r="J299" s="19">
        <v>0.67361111111111105</v>
      </c>
      <c r="K299" t="s">
        <v>19</v>
      </c>
      <c r="L299" s="190"/>
      <c r="M299" s="177"/>
      <c r="N299" s="184"/>
      <c r="O299" t="s">
        <v>1526</v>
      </c>
      <c r="P299" s="57"/>
      <c r="Q299">
        <v>1</v>
      </c>
    </row>
    <row r="300" spans="1:17" x14ac:dyDescent="0.25">
      <c r="A300" s="29">
        <v>290</v>
      </c>
      <c r="B300" t="s">
        <v>1463</v>
      </c>
      <c r="C300" t="s">
        <v>281</v>
      </c>
      <c r="D300" t="s">
        <v>388</v>
      </c>
      <c r="E300" t="s">
        <v>389</v>
      </c>
      <c r="F300" t="s">
        <v>21</v>
      </c>
      <c r="G300" t="s">
        <v>1552</v>
      </c>
      <c r="H300" t="s">
        <v>319</v>
      </c>
      <c r="J300" s="19">
        <v>0.67361111111111105</v>
      </c>
      <c r="K300" t="s">
        <v>19</v>
      </c>
      <c r="L300" s="190"/>
      <c r="M300" s="177"/>
      <c r="N300" s="184"/>
      <c r="O300" t="s">
        <v>1526</v>
      </c>
      <c r="P300" s="57"/>
      <c r="Q300">
        <v>1</v>
      </c>
    </row>
    <row r="301" spans="1:17" x14ac:dyDescent="0.25">
      <c r="A301" s="29">
        <v>291</v>
      </c>
      <c r="B301" t="s">
        <v>1463</v>
      </c>
      <c r="C301" t="s">
        <v>528</v>
      </c>
      <c r="D301" t="s">
        <v>529</v>
      </c>
      <c r="E301" t="s">
        <v>530</v>
      </c>
      <c r="F301" t="s">
        <v>21</v>
      </c>
      <c r="G301" t="s">
        <v>1552</v>
      </c>
      <c r="H301" t="s">
        <v>532</v>
      </c>
      <c r="J301" s="19">
        <v>0.67361111111111105</v>
      </c>
      <c r="K301" t="s">
        <v>19</v>
      </c>
      <c r="L301" s="190"/>
      <c r="M301" s="177"/>
      <c r="N301" s="184"/>
      <c r="O301" t="s">
        <v>1526</v>
      </c>
      <c r="P301" s="57"/>
      <c r="Q301">
        <v>1</v>
      </c>
    </row>
    <row r="302" spans="1:17" x14ac:dyDescent="0.25">
      <c r="A302" s="29">
        <v>292</v>
      </c>
      <c r="B302" t="s">
        <v>1463</v>
      </c>
      <c r="C302" t="s">
        <v>737</v>
      </c>
      <c r="D302" t="s">
        <v>955</v>
      </c>
      <c r="E302" t="s">
        <v>956</v>
      </c>
      <c r="F302" t="s">
        <v>21</v>
      </c>
      <c r="G302" t="s">
        <v>1552</v>
      </c>
      <c r="H302" t="s">
        <v>258</v>
      </c>
      <c r="J302" s="19">
        <v>0.67361111111111105</v>
      </c>
      <c r="K302" t="s">
        <v>19</v>
      </c>
      <c r="L302" s="190"/>
      <c r="M302" s="177"/>
      <c r="N302" s="184"/>
      <c r="O302" t="s">
        <v>1526</v>
      </c>
      <c r="P302" s="57"/>
      <c r="Q302">
        <v>1</v>
      </c>
    </row>
    <row r="303" spans="1:17" x14ac:dyDescent="0.25">
      <c r="A303" s="29">
        <v>293</v>
      </c>
      <c r="B303" t="s">
        <v>1463</v>
      </c>
      <c r="C303" t="s">
        <v>299</v>
      </c>
      <c r="D303" t="s">
        <v>960</v>
      </c>
      <c r="E303" t="s">
        <v>961</v>
      </c>
      <c r="F303" t="s">
        <v>21</v>
      </c>
      <c r="G303" t="s">
        <v>1552</v>
      </c>
      <c r="H303" t="s">
        <v>963</v>
      </c>
      <c r="J303" s="19">
        <v>0.67361111111111105</v>
      </c>
      <c r="K303" t="s">
        <v>19</v>
      </c>
      <c r="L303" s="190"/>
      <c r="M303" s="177"/>
      <c r="N303" s="184"/>
      <c r="O303" t="s">
        <v>1526</v>
      </c>
      <c r="P303" s="57"/>
      <c r="Q303">
        <v>1</v>
      </c>
    </row>
    <row r="304" spans="1:17" x14ac:dyDescent="0.25">
      <c r="A304" s="29">
        <v>294</v>
      </c>
      <c r="B304" t="s">
        <v>1463</v>
      </c>
      <c r="C304" t="s">
        <v>299</v>
      </c>
      <c r="D304" t="s">
        <v>1160</v>
      </c>
      <c r="E304" t="s">
        <v>1161</v>
      </c>
      <c r="F304" t="s">
        <v>21</v>
      </c>
      <c r="G304" t="s">
        <v>1552</v>
      </c>
      <c r="J304" s="19">
        <v>0.67361111111111105</v>
      </c>
      <c r="K304" t="s">
        <v>19</v>
      </c>
      <c r="L304" s="190"/>
      <c r="M304" s="177"/>
      <c r="N304" s="184"/>
      <c r="O304" t="s">
        <v>1526</v>
      </c>
      <c r="P304" s="57"/>
      <c r="Q304">
        <v>1</v>
      </c>
    </row>
    <row r="305" spans="1:17" x14ac:dyDescent="0.25">
      <c r="A305" s="29">
        <v>295</v>
      </c>
      <c r="B305" t="s">
        <v>1463</v>
      </c>
      <c r="C305" t="s">
        <v>498</v>
      </c>
      <c r="D305" t="s">
        <v>1334</v>
      </c>
      <c r="E305" t="s">
        <v>1335</v>
      </c>
      <c r="F305" t="s">
        <v>21</v>
      </c>
      <c r="G305" t="s">
        <v>1552</v>
      </c>
      <c r="J305" s="19">
        <v>0.67361111111111105</v>
      </c>
      <c r="K305" t="s">
        <v>19</v>
      </c>
      <c r="L305" s="190"/>
      <c r="M305" s="177"/>
      <c r="N305" s="184"/>
      <c r="O305" t="s">
        <v>1526</v>
      </c>
      <c r="P305" s="57"/>
      <c r="Q305">
        <v>1</v>
      </c>
    </row>
    <row r="306" spans="1:17" x14ac:dyDescent="0.25">
      <c r="A306" s="29">
        <v>296</v>
      </c>
      <c r="B306" t="s">
        <v>1463</v>
      </c>
      <c r="C306" t="s">
        <v>458</v>
      </c>
      <c r="D306" t="s">
        <v>882</v>
      </c>
      <c r="E306" t="s">
        <v>883</v>
      </c>
      <c r="F306" t="s">
        <v>21</v>
      </c>
      <c r="G306" t="s">
        <v>1552</v>
      </c>
      <c r="H306" t="s">
        <v>258</v>
      </c>
      <c r="J306" s="19">
        <v>0.67361111111111105</v>
      </c>
      <c r="K306" t="s">
        <v>19</v>
      </c>
      <c r="L306" s="190"/>
      <c r="M306" s="177"/>
      <c r="N306" s="184"/>
      <c r="O306" t="s">
        <v>1526</v>
      </c>
      <c r="P306" s="57"/>
      <c r="Q306">
        <v>1</v>
      </c>
    </row>
    <row r="307" spans="1:17" x14ac:dyDescent="0.25">
      <c r="A307" s="29">
        <v>297</v>
      </c>
      <c r="B307" t="s">
        <v>1463</v>
      </c>
      <c r="C307" t="s">
        <v>320</v>
      </c>
      <c r="D307" t="s">
        <v>321</v>
      </c>
      <c r="E307" t="s">
        <v>322</v>
      </c>
      <c r="F307" t="s">
        <v>21</v>
      </c>
      <c r="G307" t="s">
        <v>1552</v>
      </c>
      <c r="H307" t="s">
        <v>258</v>
      </c>
      <c r="J307" s="19">
        <v>0.67361111111111105</v>
      </c>
      <c r="K307" t="s">
        <v>19</v>
      </c>
      <c r="L307" s="190"/>
      <c r="M307" s="177"/>
      <c r="N307" s="184"/>
      <c r="O307" t="s">
        <v>1526</v>
      </c>
      <c r="P307" s="57"/>
      <c r="Q307">
        <v>1</v>
      </c>
    </row>
    <row r="308" spans="1:17" x14ac:dyDescent="0.25">
      <c r="A308" s="29">
        <v>298</v>
      </c>
      <c r="B308" t="s">
        <v>1463</v>
      </c>
      <c r="C308" t="s">
        <v>326</v>
      </c>
      <c r="D308" t="s">
        <v>1300</v>
      </c>
      <c r="E308" t="s">
        <v>1301</v>
      </c>
      <c r="F308" t="s">
        <v>21</v>
      </c>
      <c r="G308" t="s">
        <v>1552</v>
      </c>
      <c r="H308" t="s">
        <v>575</v>
      </c>
      <c r="J308" s="19">
        <v>0.67361111111111105</v>
      </c>
      <c r="K308" t="s">
        <v>19</v>
      </c>
      <c r="L308" s="190"/>
      <c r="M308" s="177"/>
      <c r="N308" s="184"/>
      <c r="O308" t="s">
        <v>1526</v>
      </c>
      <c r="P308" s="57"/>
      <c r="Q308">
        <v>1</v>
      </c>
    </row>
    <row r="309" spans="1:17" x14ac:dyDescent="0.25">
      <c r="A309" s="29">
        <v>299</v>
      </c>
      <c r="B309" t="s">
        <v>1463</v>
      </c>
      <c r="C309" t="s">
        <v>295</v>
      </c>
      <c r="D309" t="s">
        <v>296</v>
      </c>
      <c r="E309" t="s">
        <v>297</v>
      </c>
      <c r="F309" t="s">
        <v>21</v>
      </c>
      <c r="G309" t="s">
        <v>1552</v>
      </c>
      <c r="H309" t="s">
        <v>258</v>
      </c>
      <c r="J309" s="19">
        <v>0.67361111111111105</v>
      </c>
      <c r="K309" t="s">
        <v>19</v>
      </c>
      <c r="L309" s="190"/>
      <c r="M309" s="177"/>
      <c r="N309" s="184"/>
      <c r="O309" t="s">
        <v>1526</v>
      </c>
      <c r="P309" s="57"/>
      <c r="Q309">
        <v>1</v>
      </c>
    </row>
    <row r="310" spans="1:17" x14ac:dyDescent="0.25">
      <c r="A310" s="29">
        <v>300</v>
      </c>
      <c r="B310" t="s">
        <v>1463</v>
      </c>
      <c r="C310" t="s">
        <v>425</v>
      </c>
      <c r="D310" t="s">
        <v>426</v>
      </c>
      <c r="E310" t="s">
        <v>427</v>
      </c>
      <c r="F310" t="s">
        <v>21</v>
      </c>
      <c r="G310" t="s">
        <v>1552</v>
      </c>
      <c r="J310" s="19">
        <v>0.67361111111111105</v>
      </c>
      <c r="K310" t="s">
        <v>19</v>
      </c>
      <c r="L310" s="190"/>
      <c r="M310" s="177"/>
      <c r="N310" s="184"/>
      <c r="O310" t="s">
        <v>1526</v>
      </c>
      <c r="P310" s="57"/>
      <c r="Q310">
        <v>1</v>
      </c>
    </row>
    <row r="311" spans="1:17" x14ac:dyDescent="0.25">
      <c r="A311" s="29">
        <v>301</v>
      </c>
      <c r="B311" t="s">
        <v>1463</v>
      </c>
      <c r="C311" t="s">
        <v>16</v>
      </c>
      <c r="D311" t="s">
        <v>438</v>
      </c>
      <c r="E311" t="s">
        <v>442</v>
      </c>
      <c r="F311" t="s">
        <v>21</v>
      </c>
      <c r="G311" t="s">
        <v>1552</v>
      </c>
      <c r="H311" t="s">
        <v>22</v>
      </c>
      <c r="I311" t="s">
        <v>441</v>
      </c>
      <c r="J311" s="19">
        <v>0.67361111111111105</v>
      </c>
      <c r="K311" t="s">
        <v>19</v>
      </c>
      <c r="L311" s="190"/>
      <c r="M311" s="177"/>
      <c r="N311" s="184"/>
      <c r="O311" t="s">
        <v>1526</v>
      </c>
      <c r="P311" s="57"/>
      <c r="Q311">
        <v>1</v>
      </c>
    </row>
    <row r="312" spans="1:17" x14ac:dyDescent="0.25">
      <c r="A312" s="29">
        <v>302</v>
      </c>
      <c r="B312" t="s">
        <v>1463</v>
      </c>
      <c r="C312" t="s">
        <v>601</v>
      </c>
      <c r="D312" t="s">
        <v>602</v>
      </c>
      <c r="E312" t="s">
        <v>603</v>
      </c>
      <c r="F312" t="s">
        <v>21</v>
      </c>
      <c r="G312" t="s">
        <v>1552</v>
      </c>
      <c r="H312" t="s">
        <v>22</v>
      </c>
      <c r="J312" s="19">
        <v>0.67361111111111105</v>
      </c>
      <c r="K312" t="s">
        <v>19</v>
      </c>
      <c r="L312" s="190"/>
      <c r="M312" s="177"/>
      <c r="N312" s="184"/>
      <c r="O312" t="s">
        <v>1526</v>
      </c>
      <c r="P312" s="57"/>
      <c r="Q312">
        <v>1</v>
      </c>
    </row>
    <row r="313" spans="1:17" x14ac:dyDescent="0.25">
      <c r="A313" s="29">
        <v>303</v>
      </c>
      <c r="B313" t="s">
        <v>1463</v>
      </c>
      <c r="C313" t="s">
        <v>348</v>
      </c>
      <c r="D313" t="s">
        <v>994</v>
      </c>
      <c r="E313" t="s">
        <v>995</v>
      </c>
      <c r="F313" t="s">
        <v>21</v>
      </c>
      <c r="G313" t="s">
        <v>1552</v>
      </c>
      <c r="H313" t="s">
        <v>997</v>
      </c>
      <c r="J313" s="19">
        <v>0.67361111111111105</v>
      </c>
      <c r="K313" t="s">
        <v>19</v>
      </c>
      <c r="L313" s="190"/>
      <c r="M313" s="177"/>
      <c r="N313" s="184"/>
      <c r="O313" t="s">
        <v>1526</v>
      </c>
      <c r="P313" s="57"/>
      <c r="Q313">
        <v>1</v>
      </c>
    </row>
    <row r="314" spans="1:17" x14ac:dyDescent="0.25">
      <c r="A314" s="29">
        <v>304</v>
      </c>
      <c r="B314" t="s">
        <v>1463</v>
      </c>
      <c r="C314" t="s">
        <v>1001</v>
      </c>
      <c r="D314" t="s">
        <v>1002</v>
      </c>
      <c r="E314" t="s">
        <v>1003</v>
      </c>
      <c r="F314" t="s">
        <v>21</v>
      </c>
      <c r="G314" t="s">
        <v>1552</v>
      </c>
      <c r="H314" t="s">
        <v>258</v>
      </c>
      <c r="J314" s="19">
        <v>0.67361111111111105</v>
      </c>
      <c r="K314" t="s">
        <v>19</v>
      </c>
      <c r="L314" s="190"/>
      <c r="M314" s="177"/>
      <c r="N314" s="184"/>
      <c r="O314" t="s">
        <v>1526</v>
      </c>
      <c r="P314" s="57"/>
      <c r="Q314">
        <v>1</v>
      </c>
    </row>
    <row r="315" spans="1:17" x14ac:dyDescent="0.25">
      <c r="A315" s="29">
        <v>305</v>
      </c>
      <c r="B315" t="s">
        <v>1463</v>
      </c>
      <c r="C315" t="s">
        <v>428</v>
      </c>
      <c r="D315" t="s">
        <v>1243</v>
      </c>
      <c r="E315" t="s">
        <v>1244</v>
      </c>
      <c r="F315" t="s">
        <v>21</v>
      </c>
      <c r="G315" t="s">
        <v>1552</v>
      </c>
      <c r="H315" t="s">
        <v>258</v>
      </c>
      <c r="J315" s="19">
        <v>0.67361111111111105</v>
      </c>
      <c r="K315" t="s">
        <v>19</v>
      </c>
      <c r="L315" s="190"/>
      <c r="M315" s="177"/>
      <c r="N315" s="184"/>
      <c r="O315" t="s">
        <v>1526</v>
      </c>
      <c r="P315" s="57"/>
      <c r="Q315">
        <v>1</v>
      </c>
    </row>
    <row r="316" spans="1:17" x14ac:dyDescent="0.25">
      <c r="A316" s="29">
        <v>306</v>
      </c>
      <c r="B316" t="s">
        <v>1463</v>
      </c>
      <c r="C316" t="s">
        <v>878</v>
      </c>
      <c r="D316" t="s">
        <v>879</v>
      </c>
      <c r="E316" t="s">
        <v>880</v>
      </c>
      <c r="F316" t="s">
        <v>21</v>
      </c>
      <c r="G316" t="s">
        <v>1552</v>
      </c>
      <c r="H316" t="s">
        <v>881</v>
      </c>
      <c r="J316" s="19">
        <v>0.67361111111111105</v>
      </c>
      <c r="K316" t="s">
        <v>19</v>
      </c>
      <c r="L316" s="190"/>
      <c r="M316" s="177"/>
      <c r="N316" s="184"/>
      <c r="O316" t="s">
        <v>1526</v>
      </c>
      <c r="P316" s="57"/>
      <c r="Q316">
        <v>1</v>
      </c>
    </row>
    <row r="317" spans="1:17" x14ac:dyDescent="0.25">
      <c r="A317" s="29">
        <v>307</v>
      </c>
      <c r="B317" t="s">
        <v>1463</v>
      </c>
      <c r="C317" t="s">
        <v>246</v>
      </c>
      <c r="D317" t="s">
        <v>247</v>
      </c>
      <c r="E317" t="s">
        <v>248</v>
      </c>
      <c r="F317" t="s">
        <v>21</v>
      </c>
      <c r="G317" t="s">
        <v>1552</v>
      </c>
      <c r="H317" t="s">
        <v>250</v>
      </c>
      <c r="J317" s="19">
        <v>0.67361111111111105</v>
      </c>
      <c r="K317" t="s">
        <v>19</v>
      </c>
      <c r="L317" s="190"/>
      <c r="M317" s="177"/>
      <c r="N317" s="184"/>
      <c r="O317" t="s">
        <v>1526</v>
      </c>
      <c r="P317" s="57"/>
      <c r="Q317">
        <v>1</v>
      </c>
    </row>
    <row r="318" spans="1:17" x14ac:dyDescent="0.25">
      <c r="A318" s="29">
        <v>308</v>
      </c>
      <c r="B318" t="s">
        <v>1463</v>
      </c>
      <c r="C318" t="s">
        <v>310</v>
      </c>
      <c r="D318" t="s">
        <v>311</v>
      </c>
      <c r="E318" t="s">
        <v>312</v>
      </c>
      <c r="F318" t="s">
        <v>21</v>
      </c>
      <c r="G318" t="s">
        <v>1552</v>
      </c>
      <c r="H318" t="s">
        <v>258</v>
      </c>
      <c r="J318" s="19">
        <v>0.67361111111111105</v>
      </c>
      <c r="K318" t="s">
        <v>19</v>
      </c>
      <c r="L318" s="190"/>
      <c r="M318" s="177"/>
      <c r="N318" s="184"/>
      <c r="O318" t="s">
        <v>1526</v>
      </c>
      <c r="P318" s="57"/>
      <c r="Q318">
        <v>1</v>
      </c>
    </row>
    <row r="319" spans="1:17" x14ac:dyDescent="0.25">
      <c r="A319" s="29">
        <v>309</v>
      </c>
      <c r="B319" t="s">
        <v>1463</v>
      </c>
      <c r="C319" t="s">
        <v>437</v>
      </c>
      <c r="D319" t="s">
        <v>686</v>
      </c>
      <c r="E319" t="s">
        <v>687</v>
      </c>
      <c r="F319" t="s">
        <v>21</v>
      </c>
      <c r="G319" t="s">
        <v>1552</v>
      </c>
      <c r="H319" t="s">
        <v>22</v>
      </c>
      <c r="I319" t="s">
        <v>441</v>
      </c>
      <c r="J319" s="19">
        <v>0.67361111111111105</v>
      </c>
      <c r="K319" t="s">
        <v>19</v>
      </c>
      <c r="L319" s="190"/>
      <c r="M319" s="177"/>
      <c r="N319" s="184"/>
      <c r="O319" t="s">
        <v>1526</v>
      </c>
      <c r="P319" s="57"/>
      <c r="Q319">
        <v>1</v>
      </c>
    </row>
    <row r="320" spans="1:17" x14ac:dyDescent="0.25">
      <c r="A320" s="29">
        <v>310</v>
      </c>
      <c r="B320" t="s">
        <v>1463</v>
      </c>
      <c r="C320" t="s">
        <v>495</v>
      </c>
      <c r="D320" t="s">
        <v>496</v>
      </c>
      <c r="E320" t="s">
        <v>497</v>
      </c>
      <c r="F320" t="s">
        <v>21</v>
      </c>
      <c r="G320" t="s">
        <v>1552</v>
      </c>
      <c r="J320" s="19">
        <v>0.67361111111111105</v>
      </c>
      <c r="K320" t="s">
        <v>19</v>
      </c>
      <c r="L320" s="190"/>
      <c r="M320" s="177"/>
      <c r="N320" s="184"/>
      <c r="O320" t="s">
        <v>1526</v>
      </c>
      <c r="P320" s="57"/>
      <c r="Q320">
        <v>1</v>
      </c>
    </row>
    <row r="321" spans="1:17" x14ac:dyDescent="0.25">
      <c r="A321" s="29">
        <v>311</v>
      </c>
      <c r="B321" t="s">
        <v>1463</v>
      </c>
      <c r="C321" t="s">
        <v>326</v>
      </c>
      <c r="D321" t="s">
        <v>1205</v>
      </c>
      <c r="E321" t="s">
        <v>1206</v>
      </c>
      <c r="F321" t="s">
        <v>21</v>
      </c>
      <c r="G321" t="s">
        <v>1552</v>
      </c>
      <c r="H321" t="s">
        <v>1208</v>
      </c>
      <c r="J321" s="19">
        <v>0.67361111111111105</v>
      </c>
      <c r="K321" t="s">
        <v>19</v>
      </c>
      <c r="L321" s="190"/>
      <c r="M321" s="177"/>
      <c r="N321" s="184"/>
      <c r="O321" t="s">
        <v>1526</v>
      </c>
      <c r="P321" s="57"/>
      <c r="Q321">
        <v>1</v>
      </c>
    </row>
    <row r="322" spans="1:17" x14ac:dyDescent="0.25">
      <c r="A322" s="29">
        <v>312</v>
      </c>
      <c r="B322" t="s">
        <v>1463</v>
      </c>
      <c r="C322" t="s">
        <v>1094</v>
      </c>
      <c r="D322" t="s">
        <v>1095</v>
      </c>
      <c r="E322" t="s">
        <v>1096</v>
      </c>
      <c r="F322" t="s">
        <v>21</v>
      </c>
      <c r="G322" t="s">
        <v>1552</v>
      </c>
      <c r="J322" s="19">
        <v>0.67361111111111105</v>
      </c>
      <c r="K322" t="s">
        <v>19</v>
      </c>
      <c r="L322" s="190"/>
      <c r="M322" s="177"/>
      <c r="N322" s="184"/>
      <c r="O322" t="s">
        <v>1526</v>
      </c>
      <c r="P322" s="57"/>
      <c r="Q322">
        <v>1</v>
      </c>
    </row>
    <row r="323" spans="1:17" x14ac:dyDescent="0.25">
      <c r="A323" s="29">
        <v>313</v>
      </c>
      <c r="B323" t="s">
        <v>1463</v>
      </c>
      <c r="C323" t="s">
        <v>316</v>
      </c>
      <c r="D323" t="s">
        <v>317</v>
      </c>
      <c r="E323" t="s">
        <v>318</v>
      </c>
      <c r="F323" t="s">
        <v>21</v>
      </c>
      <c r="G323" t="s">
        <v>1552</v>
      </c>
      <c r="H323" t="s">
        <v>319</v>
      </c>
      <c r="J323" s="19">
        <v>0.67361111111111105</v>
      </c>
      <c r="K323" t="s">
        <v>19</v>
      </c>
      <c r="L323" s="190"/>
      <c r="M323" s="177"/>
      <c r="N323" s="184"/>
      <c r="O323" t="s">
        <v>1524</v>
      </c>
      <c r="P323" s="57"/>
      <c r="Q323">
        <v>1</v>
      </c>
    </row>
    <row r="324" spans="1:17" x14ac:dyDescent="0.25">
      <c r="A324" s="29">
        <v>314</v>
      </c>
      <c r="B324" t="s">
        <v>1463</v>
      </c>
      <c r="C324" t="s">
        <v>254</v>
      </c>
      <c r="D324" t="s">
        <v>255</v>
      </c>
      <c r="E324" t="s">
        <v>256</v>
      </c>
      <c r="F324" t="s">
        <v>21</v>
      </c>
      <c r="G324" t="s">
        <v>1552</v>
      </c>
      <c r="H324" t="s">
        <v>258</v>
      </c>
      <c r="J324" s="19">
        <v>0.67361111111111105</v>
      </c>
      <c r="K324" t="s">
        <v>19</v>
      </c>
      <c r="L324" s="190"/>
      <c r="M324" s="177"/>
      <c r="N324" s="184"/>
      <c r="O324" t="s">
        <v>1526</v>
      </c>
      <c r="P324" s="57"/>
      <c r="Q324">
        <v>1</v>
      </c>
    </row>
    <row r="325" spans="1:17" x14ac:dyDescent="0.25">
      <c r="A325" s="29">
        <v>315</v>
      </c>
      <c r="B325" t="s">
        <v>1463</v>
      </c>
      <c r="C325" t="s">
        <v>299</v>
      </c>
      <c r="D325" t="s">
        <v>300</v>
      </c>
      <c r="E325" t="s">
        <v>301</v>
      </c>
      <c r="F325" t="s">
        <v>21</v>
      </c>
      <c r="G325" t="s">
        <v>1552</v>
      </c>
      <c r="H325" t="s">
        <v>258</v>
      </c>
      <c r="J325" s="19">
        <v>0.67361111111111105</v>
      </c>
      <c r="K325" t="s">
        <v>19</v>
      </c>
      <c r="L325" s="190"/>
      <c r="M325" s="177"/>
      <c r="N325" s="184"/>
      <c r="O325" t="s">
        <v>1526</v>
      </c>
      <c r="P325" s="57"/>
      <c r="Q325">
        <v>1</v>
      </c>
    </row>
    <row r="326" spans="1:17" x14ac:dyDescent="0.25">
      <c r="A326" s="29">
        <v>316</v>
      </c>
      <c r="B326" t="s">
        <v>1463</v>
      </c>
      <c r="C326" t="s">
        <v>1109</v>
      </c>
      <c r="D326" t="s">
        <v>1110</v>
      </c>
      <c r="E326" t="s">
        <v>1111</v>
      </c>
      <c r="F326" t="s">
        <v>21</v>
      </c>
      <c r="G326" t="s">
        <v>1552</v>
      </c>
      <c r="H326" t="s">
        <v>963</v>
      </c>
      <c r="J326" s="19">
        <v>0.67361111111111105</v>
      </c>
      <c r="K326" t="s">
        <v>19</v>
      </c>
      <c r="L326" s="190"/>
      <c r="M326" s="177"/>
      <c r="N326" s="184"/>
      <c r="O326" t="s">
        <v>1526</v>
      </c>
      <c r="P326" s="57"/>
      <c r="Q326">
        <v>1</v>
      </c>
    </row>
    <row r="327" spans="1:17" x14ac:dyDescent="0.25">
      <c r="A327" s="29">
        <v>317</v>
      </c>
      <c r="B327" t="s">
        <v>1463</v>
      </c>
      <c r="C327" t="s">
        <v>52</v>
      </c>
      <c r="D327" t="s">
        <v>53</v>
      </c>
      <c r="E327" t="s">
        <v>54</v>
      </c>
      <c r="F327" t="s">
        <v>21</v>
      </c>
      <c r="G327" t="s">
        <v>1552</v>
      </c>
      <c r="H327" t="s">
        <v>22</v>
      </c>
      <c r="J327" s="19">
        <v>0.67361111111111105</v>
      </c>
      <c r="K327" t="s">
        <v>19</v>
      </c>
      <c r="L327" s="190"/>
      <c r="M327" s="177"/>
      <c r="N327" s="184"/>
      <c r="O327" t="s">
        <v>1526</v>
      </c>
      <c r="P327" s="57"/>
      <c r="Q327">
        <v>1</v>
      </c>
    </row>
    <row r="328" spans="1:17" x14ac:dyDescent="0.25">
      <c r="A328" s="29">
        <v>318</v>
      </c>
      <c r="B328" t="s">
        <v>1463</v>
      </c>
      <c r="C328" t="s">
        <v>519</v>
      </c>
      <c r="D328" t="s">
        <v>520</v>
      </c>
      <c r="E328" t="s">
        <v>521</v>
      </c>
      <c r="F328" t="s">
        <v>21</v>
      </c>
      <c r="G328" t="s">
        <v>1552</v>
      </c>
      <c r="H328" t="s">
        <v>258</v>
      </c>
      <c r="J328" s="19">
        <v>0.67361111111111105</v>
      </c>
      <c r="K328" t="s">
        <v>19</v>
      </c>
      <c r="L328" s="190"/>
      <c r="M328" s="177"/>
      <c r="N328" s="184"/>
      <c r="O328" t="s">
        <v>1526</v>
      </c>
      <c r="P328" s="57"/>
      <c r="Q328">
        <v>1</v>
      </c>
    </row>
    <row r="329" spans="1:17" x14ac:dyDescent="0.25">
      <c r="A329" s="29">
        <v>319</v>
      </c>
      <c r="B329" t="s">
        <v>1463</v>
      </c>
      <c r="C329" t="s">
        <v>16</v>
      </c>
      <c r="D329" t="s">
        <v>17</v>
      </c>
      <c r="E329" t="s">
        <v>18</v>
      </c>
      <c r="F329" t="s">
        <v>21</v>
      </c>
      <c r="G329" t="s">
        <v>1552</v>
      </c>
      <c r="H329" t="s">
        <v>22</v>
      </c>
      <c r="I329" t="s">
        <v>23</v>
      </c>
      <c r="J329" s="19">
        <v>0.67361111111111105</v>
      </c>
      <c r="K329" t="s">
        <v>19</v>
      </c>
      <c r="L329" s="190"/>
      <c r="M329" s="177"/>
      <c r="N329" s="184"/>
      <c r="O329" t="s">
        <v>1526</v>
      </c>
      <c r="P329" s="57"/>
      <c r="Q329">
        <v>1</v>
      </c>
    </row>
    <row r="330" spans="1:17" x14ac:dyDescent="0.25">
      <c r="A330" s="29">
        <v>320</v>
      </c>
      <c r="B330" t="s">
        <v>1463</v>
      </c>
      <c r="C330" t="s">
        <v>89</v>
      </c>
      <c r="D330" t="s">
        <v>90</v>
      </c>
      <c r="E330" t="s">
        <v>91</v>
      </c>
      <c r="F330" t="s">
        <v>21</v>
      </c>
      <c r="G330" t="s">
        <v>1552</v>
      </c>
      <c r="H330" t="s">
        <v>22</v>
      </c>
      <c r="J330" s="19">
        <v>0.67361111111111105</v>
      </c>
      <c r="K330" t="s">
        <v>19</v>
      </c>
      <c r="L330" s="190"/>
      <c r="M330" s="177"/>
      <c r="N330" s="184"/>
      <c r="O330" t="s">
        <v>1526</v>
      </c>
      <c r="P330" s="57"/>
      <c r="Q330">
        <v>1</v>
      </c>
    </row>
    <row r="331" spans="1:17" x14ac:dyDescent="0.25">
      <c r="A331" s="29">
        <v>321</v>
      </c>
      <c r="B331" t="s">
        <v>1463</v>
      </c>
      <c r="C331" t="s">
        <v>110</v>
      </c>
      <c r="D331" t="s">
        <v>111</v>
      </c>
      <c r="E331" t="s">
        <v>112</v>
      </c>
      <c r="F331" t="s">
        <v>21</v>
      </c>
      <c r="G331" t="s">
        <v>1552</v>
      </c>
      <c r="J331" s="19">
        <v>0.67361111111111105</v>
      </c>
      <c r="K331" t="s">
        <v>19</v>
      </c>
      <c r="L331" s="190"/>
      <c r="M331" s="177"/>
      <c r="N331" s="184"/>
      <c r="O331" t="s">
        <v>1526</v>
      </c>
      <c r="P331" s="57"/>
      <c r="Q331">
        <v>1</v>
      </c>
    </row>
    <row r="332" spans="1:17" x14ac:dyDescent="0.25">
      <c r="A332" s="29">
        <v>322</v>
      </c>
      <c r="B332" t="s">
        <v>1463</v>
      </c>
      <c r="C332" t="s">
        <v>119</v>
      </c>
      <c r="D332" t="s">
        <v>120</v>
      </c>
      <c r="E332" t="s">
        <v>121</v>
      </c>
      <c r="F332" t="s">
        <v>21</v>
      </c>
      <c r="G332" t="s">
        <v>1552</v>
      </c>
      <c r="J332" s="19">
        <v>0.67361111111111105</v>
      </c>
      <c r="K332" t="s">
        <v>19</v>
      </c>
      <c r="L332" s="190"/>
      <c r="M332" s="177"/>
      <c r="N332" s="184"/>
      <c r="O332" t="s">
        <v>1526</v>
      </c>
      <c r="P332" s="57"/>
      <c r="Q332">
        <v>1</v>
      </c>
    </row>
    <row r="333" spans="1:17" x14ac:dyDescent="0.25">
      <c r="A333" s="29">
        <v>323</v>
      </c>
      <c r="B333" t="s">
        <v>1463</v>
      </c>
      <c r="C333" t="s">
        <v>323</v>
      </c>
      <c r="D333" t="s">
        <v>324</v>
      </c>
      <c r="E333" t="s">
        <v>325</v>
      </c>
      <c r="F333" t="s">
        <v>21</v>
      </c>
      <c r="G333" t="s">
        <v>1552</v>
      </c>
      <c r="J333" s="19">
        <v>0.67361111111111105</v>
      </c>
      <c r="K333" t="s">
        <v>19</v>
      </c>
      <c r="L333" s="190"/>
      <c r="M333" s="177"/>
      <c r="N333" s="184"/>
      <c r="O333" t="s">
        <v>1526</v>
      </c>
      <c r="P333" s="57"/>
      <c r="Q333">
        <v>1</v>
      </c>
    </row>
    <row r="334" spans="1:17" x14ac:dyDescent="0.25">
      <c r="A334" s="29">
        <v>324</v>
      </c>
      <c r="B334" t="s">
        <v>1463</v>
      </c>
      <c r="C334" t="s">
        <v>326</v>
      </c>
      <c r="D334" t="s">
        <v>327</v>
      </c>
      <c r="E334" t="s">
        <v>328</v>
      </c>
      <c r="F334" t="s">
        <v>21</v>
      </c>
      <c r="G334" t="s">
        <v>1552</v>
      </c>
      <c r="J334" s="19">
        <v>0.67361111111111105</v>
      </c>
      <c r="K334" t="s">
        <v>19</v>
      </c>
      <c r="L334" s="190"/>
      <c r="M334" s="177"/>
      <c r="N334" s="184"/>
      <c r="O334" t="s">
        <v>1526</v>
      </c>
      <c r="P334" s="57"/>
      <c r="Q334">
        <v>1</v>
      </c>
    </row>
    <row r="335" spans="1:17" x14ac:dyDescent="0.25">
      <c r="A335" s="29">
        <v>325</v>
      </c>
      <c r="B335" t="s">
        <v>1463</v>
      </c>
      <c r="C335" t="s">
        <v>329</v>
      </c>
      <c r="D335" t="s">
        <v>330</v>
      </c>
      <c r="E335" t="s">
        <v>331</v>
      </c>
      <c r="F335" t="s">
        <v>21</v>
      </c>
      <c r="G335" t="s">
        <v>1552</v>
      </c>
      <c r="H335" t="s">
        <v>333</v>
      </c>
      <c r="J335" s="19">
        <v>0.67361111111111105</v>
      </c>
      <c r="K335" t="s">
        <v>19</v>
      </c>
      <c r="L335" s="190"/>
      <c r="M335" s="177"/>
      <c r="N335" s="184"/>
      <c r="O335" t="s">
        <v>1526</v>
      </c>
      <c r="P335" s="57"/>
      <c r="Q335">
        <v>1</v>
      </c>
    </row>
    <row r="336" spans="1:17" x14ac:dyDescent="0.25">
      <c r="A336" s="29">
        <v>326</v>
      </c>
      <c r="B336" t="s">
        <v>1463</v>
      </c>
      <c r="C336" t="s">
        <v>437</v>
      </c>
      <c r="D336" t="s">
        <v>438</v>
      </c>
      <c r="E336" t="s">
        <v>439</v>
      </c>
      <c r="F336" t="s">
        <v>21</v>
      </c>
      <c r="G336" t="s">
        <v>1552</v>
      </c>
      <c r="H336" t="s">
        <v>22</v>
      </c>
      <c r="I336" t="s">
        <v>441</v>
      </c>
      <c r="J336" s="19">
        <v>0.67361111111111105</v>
      </c>
      <c r="K336" t="s">
        <v>19</v>
      </c>
      <c r="L336" s="190"/>
      <c r="M336" s="177"/>
      <c r="N336" s="184"/>
      <c r="O336" t="s">
        <v>1526</v>
      </c>
      <c r="P336" s="57"/>
      <c r="Q336">
        <v>1</v>
      </c>
    </row>
    <row r="337" spans="1:17" x14ac:dyDescent="0.25">
      <c r="A337" s="29">
        <v>327</v>
      </c>
      <c r="B337" t="s">
        <v>1463</v>
      </c>
      <c r="C337" t="s">
        <v>455</v>
      </c>
      <c r="D337" t="s">
        <v>456</v>
      </c>
      <c r="E337" t="s">
        <v>457</v>
      </c>
      <c r="F337" t="s">
        <v>21</v>
      </c>
      <c r="G337" t="s">
        <v>1552</v>
      </c>
      <c r="H337" t="s">
        <v>258</v>
      </c>
      <c r="J337" s="19">
        <v>0.67361111111111105</v>
      </c>
      <c r="K337" t="s">
        <v>19</v>
      </c>
      <c r="L337" s="190"/>
      <c r="M337" s="177"/>
      <c r="N337" s="184"/>
      <c r="O337" t="s">
        <v>1526</v>
      </c>
      <c r="P337" s="57"/>
      <c r="Q337">
        <v>1</v>
      </c>
    </row>
    <row r="338" spans="1:17" x14ac:dyDescent="0.25">
      <c r="A338" s="29">
        <v>328</v>
      </c>
      <c r="B338" t="s">
        <v>1463</v>
      </c>
      <c r="C338" t="s">
        <v>472</v>
      </c>
      <c r="D338" t="s">
        <v>473</v>
      </c>
      <c r="E338" t="s">
        <v>474</v>
      </c>
      <c r="F338" t="s">
        <v>21</v>
      </c>
      <c r="G338" t="s">
        <v>1552</v>
      </c>
      <c r="H338" t="s">
        <v>258</v>
      </c>
      <c r="J338" s="19">
        <v>0.67361111111111105</v>
      </c>
      <c r="K338" t="s">
        <v>19</v>
      </c>
      <c r="L338" s="190"/>
      <c r="M338" s="177"/>
      <c r="N338" s="184"/>
      <c r="O338" t="s">
        <v>1526</v>
      </c>
      <c r="P338" s="57"/>
      <c r="Q338">
        <v>1</v>
      </c>
    </row>
    <row r="339" spans="1:17" x14ac:dyDescent="0.25">
      <c r="A339" s="29">
        <v>329</v>
      </c>
      <c r="B339" t="s">
        <v>1463</v>
      </c>
      <c r="C339" t="s">
        <v>326</v>
      </c>
      <c r="D339" t="s">
        <v>490</v>
      </c>
      <c r="E339" t="s">
        <v>491</v>
      </c>
      <c r="F339" t="s">
        <v>21</v>
      </c>
      <c r="G339" t="s">
        <v>1552</v>
      </c>
      <c r="J339" s="19">
        <v>0.67361111111111105</v>
      </c>
      <c r="K339" t="s">
        <v>19</v>
      </c>
      <c r="L339" s="190"/>
      <c r="M339" s="177"/>
      <c r="N339" s="184"/>
      <c r="O339" t="s">
        <v>1526</v>
      </c>
      <c r="P339" s="57"/>
      <c r="Q339">
        <v>1</v>
      </c>
    </row>
    <row r="340" spans="1:17" x14ac:dyDescent="0.25">
      <c r="A340" s="29">
        <v>330</v>
      </c>
      <c r="B340" t="s">
        <v>1463</v>
      </c>
      <c r="C340" t="s">
        <v>1139</v>
      </c>
      <c r="D340" t="s">
        <v>1140</v>
      </c>
      <c r="E340" t="s">
        <v>1141</v>
      </c>
      <c r="F340" t="s">
        <v>21</v>
      </c>
      <c r="G340" t="s">
        <v>1552</v>
      </c>
      <c r="J340" s="19">
        <v>0.67361111111111105</v>
      </c>
      <c r="K340" t="s">
        <v>19</v>
      </c>
      <c r="L340" s="190"/>
      <c r="M340" s="177"/>
      <c r="N340" s="184"/>
      <c r="O340" t="s">
        <v>1526</v>
      </c>
      <c r="P340" s="57"/>
      <c r="Q340">
        <v>1</v>
      </c>
    </row>
    <row r="341" spans="1:17" x14ac:dyDescent="0.25">
      <c r="A341" s="29">
        <v>331</v>
      </c>
      <c r="B341" t="s">
        <v>1463</v>
      </c>
      <c r="C341" t="s">
        <v>281</v>
      </c>
      <c r="D341" t="s">
        <v>282</v>
      </c>
      <c r="E341" t="s">
        <v>283</v>
      </c>
      <c r="F341" t="s">
        <v>21</v>
      </c>
      <c r="G341" t="s">
        <v>1552</v>
      </c>
      <c r="H341" t="s">
        <v>258</v>
      </c>
      <c r="J341" s="19">
        <v>0.67361111111111105</v>
      </c>
      <c r="K341" t="s">
        <v>19</v>
      </c>
      <c r="L341" s="190"/>
      <c r="M341" s="177"/>
      <c r="N341" s="184"/>
      <c r="O341" t="s">
        <v>1526</v>
      </c>
      <c r="P341" s="57"/>
      <c r="Q341">
        <v>1</v>
      </c>
    </row>
    <row r="342" spans="1:17" x14ac:dyDescent="0.25">
      <c r="A342" s="29">
        <v>332</v>
      </c>
      <c r="B342" t="s">
        <v>1463</v>
      </c>
      <c r="C342" t="s">
        <v>425</v>
      </c>
      <c r="D342" t="s">
        <v>629</v>
      </c>
      <c r="E342" t="s">
        <v>630</v>
      </c>
      <c r="F342" t="s">
        <v>21</v>
      </c>
      <c r="G342" t="s">
        <v>1552</v>
      </c>
      <c r="J342" s="19">
        <v>0.67361111111111105</v>
      </c>
      <c r="K342" t="s">
        <v>19</v>
      </c>
      <c r="L342" s="190"/>
      <c r="M342" s="177"/>
      <c r="N342" s="184"/>
      <c r="O342" t="s">
        <v>1526</v>
      </c>
      <c r="P342" s="57"/>
      <c r="Q342">
        <v>1</v>
      </c>
    </row>
    <row r="343" spans="1:17" x14ac:dyDescent="0.25">
      <c r="A343" s="29">
        <v>333</v>
      </c>
      <c r="B343" t="s">
        <v>1463</v>
      </c>
      <c r="C343" t="s">
        <v>1217</v>
      </c>
      <c r="D343" t="s">
        <v>1218</v>
      </c>
      <c r="E343" t="s">
        <v>1219</v>
      </c>
      <c r="F343" t="s">
        <v>21</v>
      </c>
      <c r="G343" t="s">
        <v>1552</v>
      </c>
      <c r="H343" t="s">
        <v>1221</v>
      </c>
      <c r="J343" s="19">
        <v>0.67361111111111105</v>
      </c>
      <c r="K343" t="s">
        <v>19</v>
      </c>
      <c r="L343" s="190"/>
      <c r="M343" s="177"/>
      <c r="N343" s="184"/>
      <c r="O343" t="s">
        <v>1526</v>
      </c>
      <c r="P343" s="57"/>
      <c r="Q343">
        <v>1</v>
      </c>
    </row>
    <row r="344" spans="1:17" x14ac:dyDescent="0.25">
      <c r="A344" s="29">
        <v>334</v>
      </c>
      <c r="B344" t="s">
        <v>1463</v>
      </c>
      <c r="C344" t="s">
        <v>1240</v>
      </c>
      <c r="D344" t="s">
        <v>1241</v>
      </c>
      <c r="E344" t="s">
        <v>1242</v>
      </c>
      <c r="F344" t="s">
        <v>21</v>
      </c>
      <c r="G344" t="s">
        <v>1552</v>
      </c>
      <c r="H344" t="s">
        <v>258</v>
      </c>
      <c r="J344" s="19">
        <v>0.67361111111111105</v>
      </c>
      <c r="K344" t="s">
        <v>19</v>
      </c>
      <c r="L344" s="190"/>
      <c r="M344" s="177"/>
      <c r="N344" s="184"/>
      <c r="O344" t="s">
        <v>1526</v>
      </c>
      <c r="P344" s="57"/>
      <c r="Q344">
        <v>1</v>
      </c>
    </row>
    <row r="345" spans="1:17" x14ac:dyDescent="0.25">
      <c r="A345" s="29">
        <v>335</v>
      </c>
      <c r="B345" t="s">
        <v>1463</v>
      </c>
      <c r="C345" t="s">
        <v>946</v>
      </c>
      <c r="D345" t="s">
        <v>1250</v>
      </c>
      <c r="E345" t="s">
        <v>1251</v>
      </c>
      <c r="F345" t="s">
        <v>21</v>
      </c>
      <c r="G345" t="s">
        <v>1552</v>
      </c>
      <c r="H345" t="s">
        <v>997</v>
      </c>
      <c r="J345" s="19">
        <v>0.67361111111111105</v>
      </c>
      <c r="K345" t="s">
        <v>19</v>
      </c>
      <c r="L345" s="190"/>
      <c r="M345" s="177"/>
      <c r="N345" s="184"/>
      <c r="O345" t="s">
        <v>1526</v>
      </c>
      <c r="P345" s="57"/>
      <c r="Q345">
        <v>1</v>
      </c>
    </row>
    <row r="346" spans="1:17" x14ac:dyDescent="0.25">
      <c r="A346" s="29">
        <v>336</v>
      </c>
      <c r="B346" t="s">
        <v>1463</v>
      </c>
      <c r="C346" t="s">
        <v>870</v>
      </c>
      <c r="D346" t="s">
        <v>871</v>
      </c>
      <c r="E346" t="s">
        <v>872</v>
      </c>
      <c r="F346" t="s">
        <v>21</v>
      </c>
      <c r="G346" t="s">
        <v>1552</v>
      </c>
      <c r="H346" t="s">
        <v>258</v>
      </c>
      <c r="J346" s="19">
        <v>0.67361111111111116</v>
      </c>
      <c r="K346" t="s">
        <v>19</v>
      </c>
      <c r="L346" s="190"/>
      <c r="M346" s="177"/>
      <c r="N346" s="184"/>
      <c r="O346" t="s">
        <v>1526</v>
      </c>
      <c r="P346" s="57"/>
      <c r="Q346">
        <v>1</v>
      </c>
    </row>
    <row r="347" spans="1:17" ht="15.75" thickBot="1" x14ac:dyDescent="0.3">
      <c r="A347" s="29">
        <v>337</v>
      </c>
      <c r="B347" s="224" t="s">
        <v>1463</v>
      </c>
      <c r="C347" s="224" t="s">
        <v>437</v>
      </c>
      <c r="D347" s="224" t="s">
        <v>443</v>
      </c>
      <c r="E347" s="224" t="s">
        <v>444</v>
      </c>
      <c r="F347" s="224" t="s">
        <v>21</v>
      </c>
      <c r="G347" s="224" t="s">
        <v>1552</v>
      </c>
      <c r="H347" s="224" t="s">
        <v>22</v>
      </c>
      <c r="I347" s="224" t="s">
        <v>23</v>
      </c>
      <c r="J347" s="225">
        <v>0.67361111111111116</v>
      </c>
      <c r="K347" s="224" t="s">
        <v>19</v>
      </c>
      <c r="L347" s="191"/>
      <c r="M347" s="176"/>
      <c r="N347" s="185"/>
      <c r="O347" t="s">
        <v>1526</v>
      </c>
      <c r="P347" s="57" t="s">
        <v>1527</v>
      </c>
      <c r="Q347">
        <v>0</v>
      </c>
    </row>
    <row r="348" spans="1:17" x14ac:dyDescent="0.25">
      <c r="A348" s="29">
        <v>338</v>
      </c>
      <c r="B348" s="13" t="s">
        <v>1464</v>
      </c>
      <c r="C348" s="13" t="s">
        <v>1305</v>
      </c>
      <c r="D348" s="13" t="s">
        <v>1306</v>
      </c>
      <c r="E348" s="13" t="s">
        <v>1307</v>
      </c>
      <c r="F348" s="13" t="s">
        <v>21</v>
      </c>
      <c r="G348" s="13" t="s">
        <v>1553</v>
      </c>
      <c r="H348" s="13"/>
      <c r="I348" s="13"/>
      <c r="J348" s="32">
        <v>0.69097222222222221</v>
      </c>
      <c r="K348" s="127" t="s">
        <v>235</v>
      </c>
      <c r="L348" s="192">
        <v>0.57291666666666663</v>
      </c>
      <c r="M348" s="186">
        <v>3</v>
      </c>
      <c r="N348" s="186" t="s">
        <v>1478</v>
      </c>
      <c r="O348" t="s">
        <v>1526</v>
      </c>
      <c r="P348" s="57"/>
      <c r="Q348">
        <v>1</v>
      </c>
    </row>
    <row r="349" spans="1:17" x14ac:dyDescent="0.25">
      <c r="A349" s="29">
        <v>339</v>
      </c>
      <c r="B349" s="13" t="s">
        <v>1464</v>
      </c>
      <c r="C349" s="13" t="s">
        <v>105</v>
      </c>
      <c r="D349" s="13" t="s">
        <v>1258</v>
      </c>
      <c r="E349" s="13" t="s">
        <v>1259</v>
      </c>
      <c r="F349" s="13" t="s">
        <v>21</v>
      </c>
      <c r="G349" s="13" t="s">
        <v>1553</v>
      </c>
      <c r="H349" s="13"/>
      <c r="I349" s="13"/>
      <c r="J349" s="32">
        <v>0.69097222222222221</v>
      </c>
      <c r="K349" s="127" t="s">
        <v>235</v>
      </c>
      <c r="L349" s="193"/>
      <c r="M349" s="186"/>
      <c r="N349" s="186"/>
      <c r="O349" t="s">
        <v>1526</v>
      </c>
      <c r="P349" s="57"/>
      <c r="Q349">
        <v>1</v>
      </c>
    </row>
    <row r="350" spans="1:17" ht="15.75" thickBot="1" x14ac:dyDescent="0.3">
      <c r="A350" s="29">
        <v>340</v>
      </c>
      <c r="B350" s="13" t="s">
        <v>1464</v>
      </c>
      <c r="C350" s="13" t="s">
        <v>908</v>
      </c>
      <c r="D350" s="13" t="s">
        <v>909</v>
      </c>
      <c r="E350" s="13" t="s">
        <v>910</v>
      </c>
      <c r="F350" s="13" t="s">
        <v>21</v>
      </c>
      <c r="G350" s="13" t="s">
        <v>1553</v>
      </c>
      <c r="H350" s="13"/>
      <c r="I350" s="13"/>
      <c r="J350" s="32">
        <v>0.69097222222222221</v>
      </c>
      <c r="K350" s="127" t="s">
        <v>235</v>
      </c>
      <c r="L350" s="194"/>
      <c r="M350" s="186"/>
      <c r="N350" s="186"/>
      <c r="O350" t="s">
        <v>1526</v>
      </c>
      <c r="P350" s="57"/>
      <c r="Q350">
        <v>1</v>
      </c>
    </row>
    <row r="351" spans="1:17" x14ac:dyDescent="0.25">
      <c r="A351" s="29">
        <v>341</v>
      </c>
      <c r="B351" s="6" t="s">
        <v>1465</v>
      </c>
      <c r="C351" s="6" t="s">
        <v>536</v>
      </c>
      <c r="D351" s="6" t="s">
        <v>537</v>
      </c>
      <c r="E351" s="6" t="s">
        <v>538</v>
      </c>
      <c r="F351" s="6" t="s">
        <v>21</v>
      </c>
      <c r="G351" s="6" t="s">
        <v>1554</v>
      </c>
      <c r="H351" s="6"/>
      <c r="I351" s="6"/>
      <c r="J351" s="18">
        <v>0.70486111111111105</v>
      </c>
      <c r="K351" s="6" t="s">
        <v>19</v>
      </c>
      <c r="L351" s="189" t="s">
        <v>1572</v>
      </c>
      <c r="M351" s="175">
        <f>SUM(Q351:Q403)</f>
        <v>50</v>
      </c>
      <c r="N351" s="187" t="s">
        <v>1522</v>
      </c>
      <c r="O351" t="s">
        <v>1526</v>
      </c>
      <c r="P351" s="57"/>
      <c r="Q351">
        <v>1</v>
      </c>
    </row>
    <row r="352" spans="1:17" x14ac:dyDescent="0.25">
      <c r="A352" s="29">
        <v>342</v>
      </c>
      <c r="B352" t="s">
        <v>1465</v>
      </c>
      <c r="C352" t="s">
        <v>773</v>
      </c>
      <c r="D352" t="s">
        <v>774</v>
      </c>
      <c r="E352" t="s">
        <v>775</v>
      </c>
      <c r="F352" t="s">
        <v>21</v>
      </c>
      <c r="G352" t="s">
        <v>1554</v>
      </c>
      <c r="H352" t="s">
        <v>777</v>
      </c>
      <c r="J352" s="19">
        <v>0.70486111111111105</v>
      </c>
      <c r="K352" t="s">
        <v>19</v>
      </c>
      <c r="L352" s="190"/>
      <c r="M352" s="177"/>
      <c r="N352" s="184"/>
      <c r="O352" t="s">
        <v>1526</v>
      </c>
      <c r="P352" s="57"/>
      <c r="Q352">
        <v>1</v>
      </c>
    </row>
    <row r="353" spans="1:17" x14ac:dyDescent="0.25">
      <c r="A353" s="29">
        <v>343</v>
      </c>
      <c r="B353" t="s">
        <v>1465</v>
      </c>
      <c r="C353" t="s">
        <v>873</v>
      </c>
      <c r="D353" t="s">
        <v>874</v>
      </c>
      <c r="E353" t="s">
        <v>875</v>
      </c>
      <c r="F353" t="s">
        <v>21</v>
      </c>
      <c r="G353" t="s">
        <v>1554</v>
      </c>
      <c r="J353" s="19">
        <v>0.70486111111111105</v>
      </c>
      <c r="K353" t="s">
        <v>19</v>
      </c>
      <c r="L353" s="190"/>
      <c r="M353" s="177"/>
      <c r="N353" s="184"/>
      <c r="O353" t="s">
        <v>1526</v>
      </c>
      <c r="P353" s="57"/>
      <c r="Q353">
        <v>1</v>
      </c>
    </row>
    <row r="354" spans="1:17" x14ac:dyDescent="0.25">
      <c r="A354" s="29">
        <v>344</v>
      </c>
      <c r="B354" t="s">
        <v>1465</v>
      </c>
      <c r="C354" t="s">
        <v>1234</v>
      </c>
      <c r="D354" t="s">
        <v>1235</v>
      </c>
      <c r="E354" t="s">
        <v>1236</v>
      </c>
      <c r="F354" t="s">
        <v>21</v>
      </c>
      <c r="G354" t="s">
        <v>1554</v>
      </c>
      <c r="H354" t="s">
        <v>231</v>
      </c>
      <c r="J354" s="19">
        <v>0.70486111111111105</v>
      </c>
      <c r="K354" t="s">
        <v>19</v>
      </c>
      <c r="L354" s="190"/>
      <c r="M354" s="177"/>
      <c r="N354" s="184"/>
      <c r="O354" t="s">
        <v>1526</v>
      </c>
      <c r="P354" s="57"/>
      <c r="Q354">
        <v>1</v>
      </c>
    </row>
    <row r="355" spans="1:17" x14ac:dyDescent="0.25">
      <c r="A355" s="29">
        <v>345</v>
      </c>
      <c r="B355" t="s">
        <v>1465</v>
      </c>
      <c r="C355" t="s">
        <v>366</v>
      </c>
      <c r="D355" t="s">
        <v>367</v>
      </c>
      <c r="E355" t="s">
        <v>368</v>
      </c>
      <c r="F355" t="s">
        <v>21</v>
      </c>
      <c r="G355" t="s">
        <v>1554</v>
      </c>
      <c r="H355" t="s">
        <v>370</v>
      </c>
      <c r="J355" s="19">
        <v>0.70486111111111105</v>
      </c>
      <c r="K355" t="s">
        <v>19</v>
      </c>
      <c r="L355" s="190"/>
      <c r="M355" s="177"/>
      <c r="N355" s="184"/>
      <c r="O355" t="s">
        <v>1526</v>
      </c>
      <c r="P355" s="57"/>
      <c r="Q355">
        <v>1</v>
      </c>
    </row>
    <row r="356" spans="1:17" x14ac:dyDescent="0.25">
      <c r="A356" s="29">
        <v>346</v>
      </c>
      <c r="B356" t="s">
        <v>1465</v>
      </c>
      <c r="C356" t="s">
        <v>649</v>
      </c>
      <c r="D356" t="s">
        <v>650</v>
      </c>
      <c r="E356" t="s">
        <v>651</v>
      </c>
      <c r="F356" t="s">
        <v>21</v>
      </c>
      <c r="G356" t="s">
        <v>1554</v>
      </c>
      <c r="H356" t="s">
        <v>62</v>
      </c>
      <c r="J356" s="19">
        <v>0.70486111111111105</v>
      </c>
      <c r="K356" t="s">
        <v>19</v>
      </c>
      <c r="L356" s="190"/>
      <c r="M356" s="177"/>
      <c r="N356" s="184"/>
      <c r="O356" t="s">
        <v>1526</v>
      </c>
      <c r="P356" s="57"/>
      <c r="Q356">
        <v>1</v>
      </c>
    </row>
    <row r="357" spans="1:17" x14ac:dyDescent="0.25">
      <c r="A357" s="29">
        <v>347</v>
      </c>
      <c r="B357" t="s">
        <v>1465</v>
      </c>
      <c r="C357" t="s">
        <v>334</v>
      </c>
      <c r="D357" t="s">
        <v>475</v>
      </c>
      <c r="E357" t="s">
        <v>476</v>
      </c>
      <c r="F357" t="s">
        <v>21</v>
      </c>
      <c r="G357" t="s">
        <v>1554</v>
      </c>
      <c r="H357" t="s">
        <v>370</v>
      </c>
      <c r="J357" s="19">
        <v>0.70486111111111105</v>
      </c>
      <c r="K357" t="s">
        <v>19</v>
      </c>
      <c r="L357" s="190"/>
      <c r="M357" s="177"/>
      <c r="N357" s="184"/>
      <c r="O357" t="s">
        <v>1526</v>
      </c>
      <c r="P357" s="57"/>
      <c r="Q357">
        <v>1</v>
      </c>
    </row>
    <row r="358" spans="1:17" x14ac:dyDescent="0.25">
      <c r="A358" s="29">
        <v>348</v>
      </c>
      <c r="B358" t="s">
        <v>1465</v>
      </c>
      <c r="C358" t="s">
        <v>778</v>
      </c>
      <c r="D358" t="s">
        <v>779</v>
      </c>
      <c r="E358" t="s">
        <v>780</v>
      </c>
      <c r="F358" t="s">
        <v>21</v>
      </c>
      <c r="G358" t="s">
        <v>1554</v>
      </c>
      <c r="H358" t="s">
        <v>145</v>
      </c>
      <c r="J358" s="19">
        <v>0.70486111111111105</v>
      </c>
      <c r="K358" t="s">
        <v>19</v>
      </c>
      <c r="L358" s="190"/>
      <c r="M358" s="177"/>
      <c r="N358" s="184"/>
      <c r="O358" t="s">
        <v>1524</v>
      </c>
      <c r="P358" s="57"/>
      <c r="Q358">
        <v>1</v>
      </c>
    </row>
    <row r="359" spans="1:17" x14ac:dyDescent="0.25">
      <c r="A359" s="29">
        <v>349</v>
      </c>
      <c r="B359" t="s">
        <v>1465</v>
      </c>
      <c r="C359" t="s">
        <v>829</v>
      </c>
      <c r="D359" t="s">
        <v>830</v>
      </c>
      <c r="E359" t="s">
        <v>831</v>
      </c>
      <c r="F359" t="s">
        <v>21</v>
      </c>
      <c r="G359" t="s">
        <v>1554</v>
      </c>
      <c r="H359" t="s">
        <v>145</v>
      </c>
      <c r="J359" s="19">
        <v>0.70486111111111105</v>
      </c>
      <c r="K359" t="s">
        <v>19</v>
      </c>
      <c r="L359" s="190"/>
      <c r="M359" s="177"/>
      <c r="N359" s="184"/>
      <c r="O359" t="s">
        <v>1524</v>
      </c>
      <c r="P359" s="57"/>
      <c r="Q359">
        <v>1</v>
      </c>
    </row>
    <row r="360" spans="1:17" x14ac:dyDescent="0.25">
      <c r="A360" s="29">
        <v>350</v>
      </c>
      <c r="B360" t="s">
        <v>1465</v>
      </c>
      <c r="C360" t="s">
        <v>1024</v>
      </c>
      <c r="D360" t="s">
        <v>1025</v>
      </c>
      <c r="E360" t="s">
        <v>1026</v>
      </c>
      <c r="F360" t="s">
        <v>21</v>
      </c>
      <c r="G360" t="s">
        <v>1554</v>
      </c>
      <c r="J360" s="19">
        <v>0.70486111111111105</v>
      </c>
      <c r="K360" t="s">
        <v>19</v>
      </c>
      <c r="L360" s="190"/>
      <c r="M360" s="177"/>
      <c r="N360" s="184"/>
      <c r="O360" t="s">
        <v>1526</v>
      </c>
      <c r="P360" s="57"/>
      <c r="Q360">
        <v>1</v>
      </c>
    </row>
    <row r="361" spans="1:17" x14ac:dyDescent="0.25">
      <c r="A361" s="29">
        <v>351</v>
      </c>
      <c r="B361" t="s">
        <v>1465</v>
      </c>
      <c r="C361" t="s">
        <v>946</v>
      </c>
      <c r="D361" t="s">
        <v>1033</v>
      </c>
      <c r="E361" t="s">
        <v>1034</v>
      </c>
      <c r="F361" t="s">
        <v>21</v>
      </c>
      <c r="G361" t="s">
        <v>1554</v>
      </c>
      <c r="J361" s="19">
        <v>0.70486111111111105</v>
      </c>
      <c r="K361" t="s">
        <v>19</v>
      </c>
      <c r="L361" s="190"/>
      <c r="M361" s="177"/>
      <c r="N361" s="184"/>
      <c r="O361" t="s">
        <v>1526</v>
      </c>
      <c r="P361" s="57"/>
      <c r="Q361">
        <v>1</v>
      </c>
    </row>
    <row r="362" spans="1:17" x14ac:dyDescent="0.25">
      <c r="A362" s="29">
        <v>352</v>
      </c>
      <c r="B362" t="s">
        <v>1465</v>
      </c>
      <c r="C362" t="s">
        <v>1255</v>
      </c>
      <c r="D362" t="s">
        <v>1256</v>
      </c>
      <c r="E362" t="s">
        <v>1257</v>
      </c>
      <c r="F362" t="s">
        <v>21</v>
      </c>
      <c r="G362" t="s">
        <v>1554</v>
      </c>
      <c r="J362" s="19">
        <v>0.70486111111111105</v>
      </c>
      <c r="K362" t="s">
        <v>19</v>
      </c>
      <c r="L362" s="190"/>
      <c r="M362" s="177"/>
      <c r="N362" s="184"/>
      <c r="O362" t="s">
        <v>1526</v>
      </c>
      <c r="P362" s="57"/>
      <c r="Q362">
        <v>1</v>
      </c>
    </row>
    <row r="363" spans="1:17" x14ac:dyDescent="0.25">
      <c r="A363" s="29">
        <v>353</v>
      </c>
      <c r="B363" t="s">
        <v>1465</v>
      </c>
      <c r="C363" t="s">
        <v>1311</v>
      </c>
      <c r="D363" t="s">
        <v>1312</v>
      </c>
      <c r="E363" t="s">
        <v>1313</v>
      </c>
      <c r="F363" t="s">
        <v>21</v>
      </c>
      <c r="G363" t="s">
        <v>1554</v>
      </c>
      <c r="H363" t="s">
        <v>62</v>
      </c>
      <c r="J363" s="19">
        <v>0.70486111111111105</v>
      </c>
      <c r="K363" t="s">
        <v>19</v>
      </c>
      <c r="L363" s="190"/>
      <c r="M363" s="177"/>
      <c r="N363" s="184"/>
      <c r="O363" t="s">
        <v>1526</v>
      </c>
      <c r="P363" s="57"/>
      <c r="Q363">
        <v>1</v>
      </c>
    </row>
    <row r="364" spans="1:17" x14ac:dyDescent="0.25">
      <c r="A364" s="29">
        <v>354</v>
      </c>
      <c r="B364" t="s">
        <v>1465</v>
      </c>
      <c r="C364" t="s">
        <v>1331</v>
      </c>
      <c r="D364" t="s">
        <v>1332</v>
      </c>
      <c r="E364" t="s">
        <v>1333</v>
      </c>
      <c r="F364" t="s">
        <v>21</v>
      </c>
      <c r="G364" t="s">
        <v>1554</v>
      </c>
      <c r="H364" t="s">
        <v>145</v>
      </c>
      <c r="J364" s="19">
        <v>0.70486111111111105</v>
      </c>
      <c r="K364" t="s">
        <v>19</v>
      </c>
      <c r="L364" s="190"/>
      <c r="M364" s="177"/>
      <c r="N364" s="184"/>
      <c r="O364" t="s">
        <v>1524</v>
      </c>
      <c r="P364" s="57"/>
      <c r="Q364">
        <v>1</v>
      </c>
    </row>
    <row r="365" spans="1:17" x14ac:dyDescent="0.25">
      <c r="A365" s="29">
        <v>355</v>
      </c>
      <c r="B365" t="s">
        <v>1465</v>
      </c>
      <c r="C365" t="s">
        <v>1263</v>
      </c>
      <c r="D365" t="s">
        <v>1264</v>
      </c>
      <c r="E365" t="s">
        <v>1265</v>
      </c>
      <c r="F365" t="s">
        <v>21</v>
      </c>
      <c r="G365" t="s">
        <v>1554</v>
      </c>
      <c r="H365" t="s">
        <v>62</v>
      </c>
      <c r="J365" s="19">
        <v>0.70486111111111105</v>
      </c>
      <c r="K365" t="s">
        <v>19</v>
      </c>
      <c r="L365" s="190"/>
      <c r="M365" s="177"/>
      <c r="N365" s="184"/>
      <c r="O365" t="s">
        <v>1526</v>
      </c>
      <c r="P365" s="57"/>
      <c r="Q365">
        <v>1</v>
      </c>
    </row>
    <row r="366" spans="1:17" x14ac:dyDescent="0.25">
      <c r="A366" s="29">
        <v>356</v>
      </c>
      <c r="B366" t="s">
        <v>1465</v>
      </c>
      <c r="C366" t="s">
        <v>371</v>
      </c>
      <c r="D366" t="s">
        <v>372</v>
      </c>
      <c r="E366" t="s">
        <v>373</v>
      </c>
      <c r="F366" t="s">
        <v>21</v>
      </c>
      <c r="G366" t="s">
        <v>1554</v>
      </c>
      <c r="H366" t="s">
        <v>62</v>
      </c>
      <c r="J366" s="19">
        <v>0.70486111111111105</v>
      </c>
      <c r="K366" t="s">
        <v>19</v>
      </c>
      <c r="L366" s="190"/>
      <c r="M366" s="177"/>
      <c r="N366" s="184"/>
      <c r="O366" t="s">
        <v>1526</v>
      </c>
      <c r="P366" s="57"/>
      <c r="Q366">
        <v>1</v>
      </c>
    </row>
    <row r="367" spans="1:17" x14ac:dyDescent="0.25">
      <c r="A367" s="29">
        <v>357</v>
      </c>
      <c r="B367" t="s">
        <v>1465</v>
      </c>
      <c r="C367" t="s">
        <v>486</v>
      </c>
      <c r="D367" t="s">
        <v>487</v>
      </c>
      <c r="E367" t="s">
        <v>488</v>
      </c>
      <c r="F367" t="s">
        <v>21</v>
      </c>
      <c r="G367" t="s">
        <v>1554</v>
      </c>
      <c r="H367" t="s">
        <v>370</v>
      </c>
      <c r="J367" s="19">
        <v>0.70486111111111105</v>
      </c>
      <c r="K367" t="s">
        <v>19</v>
      </c>
      <c r="L367" s="190"/>
      <c r="M367" s="177"/>
      <c r="N367" s="184"/>
      <c r="O367" t="s">
        <v>1526</v>
      </c>
      <c r="P367" s="57"/>
      <c r="Q367">
        <v>1</v>
      </c>
    </row>
    <row r="368" spans="1:17" x14ac:dyDescent="0.25">
      <c r="A368" s="29">
        <v>358</v>
      </c>
      <c r="B368" t="s">
        <v>1465</v>
      </c>
      <c r="C368" t="s">
        <v>604</v>
      </c>
      <c r="D368" t="s">
        <v>605</v>
      </c>
      <c r="E368" t="s">
        <v>606</v>
      </c>
      <c r="F368" t="s">
        <v>21</v>
      </c>
      <c r="G368" t="s">
        <v>1554</v>
      </c>
      <c r="J368" s="19">
        <v>0.70486111111111105</v>
      </c>
      <c r="K368" t="s">
        <v>19</v>
      </c>
      <c r="L368" s="190"/>
      <c r="M368" s="177"/>
      <c r="N368" s="184"/>
      <c r="O368" t="s">
        <v>1526</v>
      </c>
      <c r="P368" s="57"/>
      <c r="Q368">
        <v>1</v>
      </c>
    </row>
    <row r="369" spans="1:17" x14ac:dyDescent="0.25">
      <c r="A369" s="29">
        <v>359</v>
      </c>
      <c r="B369" t="s">
        <v>1465</v>
      </c>
      <c r="C369" t="s">
        <v>163</v>
      </c>
      <c r="D369" t="s">
        <v>164</v>
      </c>
      <c r="E369" t="s">
        <v>165</v>
      </c>
      <c r="F369" t="s">
        <v>21</v>
      </c>
      <c r="G369" t="s">
        <v>1554</v>
      </c>
      <c r="J369" s="19">
        <v>0.70486111111111105</v>
      </c>
      <c r="K369" t="s">
        <v>19</v>
      </c>
      <c r="L369" s="190"/>
      <c r="M369" s="177"/>
      <c r="N369" s="184"/>
      <c r="O369" t="s">
        <v>1526</v>
      </c>
      <c r="P369" s="57"/>
      <c r="Q369">
        <v>1</v>
      </c>
    </row>
    <row r="370" spans="1:17" x14ac:dyDescent="0.25">
      <c r="A370" s="29">
        <v>360</v>
      </c>
      <c r="B370" t="s">
        <v>1465</v>
      </c>
      <c r="C370" t="s">
        <v>196</v>
      </c>
      <c r="D370" t="s">
        <v>197</v>
      </c>
      <c r="E370" t="s">
        <v>198</v>
      </c>
      <c r="F370" t="s">
        <v>21</v>
      </c>
      <c r="G370" t="s">
        <v>1554</v>
      </c>
      <c r="H370" t="s">
        <v>200</v>
      </c>
      <c r="J370" s="19">
        <v>0.70486111111111105</v>
      </c>
      <c r="K370" t="s">
        <v>19</v>
      </c>
      <c r="L370" s="190"/>
      <c r="M370" s="177"/>
      <c r="N370" s="184"/>
      <c r="O370" t="s">
        <v>1526</v>
      </c>
      <c r="P370" s="57"/>
      <c r="Q370">
        <v>1</v>
      </c>
    </row>
    <row r="371" spans="1:17" x14ac:dyDescent="0.25">
      <c r="A371" s="29">
        <v>361</v>
      </c>
      <c r="B371" t="s">
        <v>1465</v>
      </c>
      <c r="C371" t="s">
        <v>273</v>
      </c>
      <c r="D371" t="s">
        <v>274</v>
      </c>
      <c r="E371" t="s">
        <v>275</v>
      </c>
      <c r="F371" t="s">
        <v>21</v>
      </c>
      <c r="G371" t="s">
        <v>1554</v>
      </c>
      <c r="J371" s="19">
        <v>0.70486111111111105</v>
      </c>
      <c r="K371" t="s">
        <v>19</v>
      </c>
      <c r="L371" s="190"/>
      <c r="M371" s="177"/>
      <c r="N371" s="184"/>
      <c r="O371" t="s">
        <v>1526</v>
      </c>
      <c r="P371" s="57"/>
      <c r="Q371">
        <v>1</v>
      </c>
    </row>
    <row r="372" spans="1:17" x14ac:dyDescent="0.25">
      <c r="A372" s="29">
        <v>362</v>
      </c>
      <c r="B372" t="s">
        <v>1465</v>
      </c>
      <c r="C372" t="s">
        <v>516</v>
      </c>
      <c r="D372" t="s">
        <v>517</v>
      </c>
      <c r="E372" t="s">
        <v>518</v>
      </c>
      <c r="F372" t="s">
        <v>21</v>
      </c>
      <c r="G372" t="s">
        <v>1554</v>
      </c>
      <c r="H372" t="s">
        <v>231</v>
      </c>
      <c r="J372" s="19">
        <v>0.70486111111111105</v>
      </c>
      <c r="K372" t="s">
        <v>19</v>
      </c>
      <c r="L372" s="190"/>
      <c r="M372" s="177"/>
      <c r="N372" s="184"/>
      <c r="O372" t="s">
        <v>1526</v>
      </c>
      <c r="P372" s="57"/>
      <c r="Q372">
        <v>1</v>
      </c>
    </row>
    <row r="373" spans="1:17" x14ac:dyDescent="0.25">
      <c r="A373" s="29">
        <v>363</v>
      </c>
      <c r="B373" t="s">
        <v>1465</v>
      </c>
      <c r="C373" t="s">
        <v>585</v>
      </c>
      <c r="D373" t="s">
        <v>586</v>
      </c>
      <c r="E373" t="s">
        <v>587</v>
      </c>
      <c r="F373" t="s">
        <v>21</v>
      </c>
      <c r="G373" t="s">
        <v>1554</v>
      </c>
      <c r="H373" t="s">
        <v>62</v>
      </c>
      <c r="J373" s="19">
        <v>0.70486111111111105</v>
      </c>
      <c r="K373" t="s">
        <v>19</v>
      </c>
      <c r="L373" s="190"/>
      <c r="M373" s="177"/>
      <c r="N373" s="184"/>
      <c r="O373" t="s">
        <v>1526</v>
      </c>
      <c r="P373" s="57"/>
      <c r="Q373">
        <v>1</v>
      </c>
    </row>
    <row r="374" spans="1:17" x14ac:dyDescent="0.25">
      <c r="A374" s="29">
        <v>364</v>
      </c>
      <c r="B374" t="s">
        <v>1465</v>
      </c>
      <c r="C374" t="s">
        <v>703</v>
      </c>
      <c r="D374" t="s">
        <v>704</v>
      </c>
      <c r="E374" t="s">
        <v>705</v>
      </c>
      <c r="F374" t="s">
        <v>21</v>
      </c>
      <c r="G374" t="s">
        <v>1554</v>
      </c>
      <c r="H374" t="s">
        <v>707</v>
      </c>
      <c r="J374" s="19">
        <v>0.70486111111111105</v>
      </c>
      <c r="K374" t="s">
        <v>19</v>
      </c>
      <c r="L374" s="190"/>
      <c r="M374" s="177"/>
      <c r="N374" s="184"/>
      <c r="O374" t="s">
        <v>1526</v>
      </c>
      <c r="P374" s="57"/>
      <c r="Q374">
        <v>1</v>
      </c>
    </row>
    <row r="375" spans="1:17" x14ac:dyDescent="0.25">
      <c r="A375" s="29">
        <v>365</v>
      </c>
      <c r="B375" t="s">
        <v>1465</v>
      </c>
      <c r="C375" t="s">
        <v>957</v>
      </c>
      <c r="D375" t="s">
        <v>958</v>
      </c>
      <c r="E375" t="s">
        <v>959</v>
      </c>
      <c r="F375" t="s">
        <v>21</v>
      </c>
      <c r="G375" t="s">
        <v>1554</v>
      </c>
      <c r="J375" s="19">
        <v>0.70486111111111105</v>
      </c>
      <c r="K375" t="s">
        <v>19</v>
      </c>
      <c r="L375" s="190"/>
      <c r="M375" s="177"/>
      <c r="N375" s="184"/>
      <c r="O375" t="s">
        <v>1526</v>
      </c>
      <c r="P375" s="57"/>
      <c r="Q375">
        <v>1</v>
      </c>
    </row>
    <row r="376" spans="1:17" x14ac:dyDescent="0.25">
      <c r="A376" s="29">
        <v>366</v>
      </c>
      <c r="B376" t="s">
        <v>1465</v>
      </c>
      <c r="C376" t="s">
        <v>886</v>
      </c>
      <c r="D376" t="s">
        <v>887</v>
      </c>
      <c r="E376" t="s">
        <v>888</v>
      </c>
      <c r="F376" t="s">
        <v>21</v>
      </c>
      <c r="G376" t="s">
        <v>1554</v>
      </c>
      <c r="H376" t="s">
        <v>889</v>
      </c>
      <c r="J376" s="19">
        <v>0.70486111111111105</v>
      </c>
      <c r="K376" t="s">
        <v>19</v>
      </c>
      <c r="L376" s="190"/>
      <c r="M376" s="177"/>
      <c r="N376" s="184"/>
      <c r="O376" t="s">
        <v>1526</v>
      </c>
      <c r="P376" s="57"/>
      <c r="Q376">
        <v>1</v>
      </c>
    </row>
    <row r="377" spans="1:17" x14ac:dyDescent="0.25">
      <c r="A377" s="29">
        <v>367</v>
      </c>
      <c r="B377" t="s">
        <v>1465</v>
      </c>
      <c r="C377" t="s">
        <v>946</v>
      </c>
      <c r="D377" t="s">
        <v>947</v>
      </c>
      <c r="E377" t="s">
        <v>948</v>
      </c>
      <c r="F377" t="s">
        <v>21</v>
      </c>
      <c r="G377" t="s">
        <v>1554</v>
      </c>
      <c r="H377" t="s">
        <v>950</v>
      </c>
      <c r="J377" s="19">
        <v>0.70486111111111105</v>
      </c>
      <c r="K377" t="s">
        <v>19</v>
      </c>
      <c r="L377" s="190"/>
      <c r="M377" s="177"/>
      <c r="N377" s="184"/>
      <c r="O377" t="s">
        <v>1526</v>
      </c>
      <c r="P377" s="57"/>
      <c r="Q377">
        <v>1</v>
      </c>
    </row>
    <row r="378" spans="1:17" x14ac:dyDescent="0.25">
      <c r="A378" s="29">
        <v>368</v>
      </c>
      <c r="B378" t="s">
        <v>1465</v>
      </c>
      <c r="C378" t="s">
        <v>1180</v>
      </c>
      <c r="D378" t="s">
        <v>1181</v>
      </c>
      <c r="E378" t="s">
        <v>1182</v>
      </c>
      <c r="F378" t="s">
        <v>21</v>
      </c>
      <c r="G378" t="s">
        <v>1554</v>
      </c>
      <c r="H378" t="s">
        <v>1183</v>
      </c>
      <c r="J378" s="19">
        <v>0.70486111111111105</v>
      </c>
      <c r="K378" t="s">
        <v>19</v>
      </c>
      <c r="L378" s="190"/>
      <c r="M378" s="177"/>
      <c r="N378" s="184"/>
      <c r="O378" t="s">
        <v>1526</v>
      </c>
      <c r="P378" s="57"/>
      <c r="Q378">
        <v>1</v>
      </c>
    </row>
    <row r="379" spans="1:17" x14ac:dyDescent="0.25">
      <c r="A379" s="29">
        <v>369</v>
      </c>
      <c r="B379" t="s">
        <v>1465</v>
      </c>
      <c r="C379" t="s">
        <v>697</v>
      </c>
      <c r="D379" t="s">
        <v>698</v>
      </c>
      <c r="E379" t="s">
        <v>699</v>
      </c>
      <c r="F379" t="s">
        <v>21</v>
      </c>
      <c r="G379" t="s">
        <v>1554</v>
      </c>
      <c r="H379" t="s">
        <v>62</v>
      </c>
      <c r="J379" s="19">
        <v>0.70486111111111105</v>
      </c>
      <c r="K379" t="s">
        <v>19</v>
      </c>
      <c r="L379" s="190"/>
      <c r="M379" s="177"/>
      <c r="N379" s="184"/>
      <c r="O379" t="s">
        <v>1526</v>
      </c>
      <c r="P379" s="57"/>
      <c r="Q379">
        <v>1</v>
      </c>
    </row>
    <row r="380" spans="1:17" x14ac:dyDescent="0.25">
      <c r="A380" s="29">
        <v>370</v>
      </c>
      <c r="B380" t="s">
        <v>1465</v>
      </c>
      <c r="C380" t="s">
        <v>371</v>
      </c>
      <c r="D380" t="s">
        <v>714</v>
      </c>
      <c r="E380" t="s">
        <v>715</v>
      </c>
      <c r="F380" t="s">
        <v>21</v>
      </c>
      <c r="G380" t="s">
        <v>1554</v>
      </c>
      <c r="H380" t="s">
        <v>62</v>
      </c>
      <c r="J380" s="19">
        <v>0.70486111111111105</v>
      </c>
      <c r="K380" t="s">
        <v>19</v>
      </c>
      <c r="L380" s="190"/>
      <c r="M380" s="177"/>
      <c r="N380" s="184"/>
      <c r="O380" t="s">
        <v>1526</v>
      </c>
      <c r="P380" s="57"/>
      <c r="Q380">
        <v>1</v>
      </c>
    </row>
    <row r="381" spans="1:17" x14ac:dyDescent="0.25">
      <c r="A381" s="29">
        <v>371</v>
      </c>
      <c r="B381" t="s">
        <v>1465</v>
      </c>
      <c r="C381" t="s">
        <v>1173</v>
      </c>
      <c r="D381" t="s">
        <v>1174</v>
      </c>
      <c r="E381" t="s">
        <v>1175</v>
      </c>
      <c r="F381" t="s">
        <v>21</v>
      </c>
      <c r="G381" t="s">
        <v>1554</v>
      </c>
      <c r="J381" s="19">
        <v>0.70486111111111105</v>
      </c>
      <c r="K381" t="s">
        <v>19</v>
      </c>
      <c r="L381" s="190"/>
      <c r="M381" s="177"/>
      <c r="N381" s="184"/>
      <c r="O381" t="s">
        <v>1526</v>
      </c>
      <c r="P381" s="57"/>
      <c r="Q381">
        <v>1</v>
      </c>
    </row>
    <row r="382" spans="1:17" x14ac:dyDescent="0.25">
      <c r="A382" s="29">
        <v>372</v>
      </c>
      <c r="B382" t="s">
        <v>1465</v>
      </c>
      <c r="C382" t="s">
        <v>598</v>
      </c>
      <c r="D382" t="s">
        <v>599</v>
      </c>
      <c r="E382" t="s">
        <v>600</v>
      </c>
      <c r="F382" t="s">
        <v>21</v>
      </c>
      <c r="G382" t="s">
        <v>1554</v>
      </c>
      <c r="J382" s="19">
        <v>0.70486111111111105</v>
      </c>
      <c r="K382" t="s">
        <v>19</v>
      </c>
      <c r="L382" s="190"/>
      <c r="M382" s="177"/>
      <c r="N382" s="184"/>
      <c r="O382" t="s">
        <v>1526</v>
      </c>
      <c r="P382" s="57"/>
      <c r="Q382">
        <v>1</v>
      </c>
    </row>
    <row r="383" spans="1:17" x14ac:dyDescent="0.25">
      <c r="A383" s="29">
        <v>373</v>
      </c>
      <c r="B383" t="s">
        <v>1465</v>
      </c>
      <c r="C383" t="s">
        <v>1012</v>
      </c>
      <c r="D383" t="s">
        <v>1013</v>
      </c>
      <c r="E383" t="s">
        <v>1014</v>
      </c>
      <c r="F383" t="s">
        <v>21</v>
      </c>
      <c r="G383" t="s">
        <v>1554</v>
      </c>
      <c r="J383" s="19">
        <v>0.70486111111111105</v>
      </c>
      <c r="K383" t="s">
        <v>19</v>
      </c>
      <c r="L383" s="190"/>
      <c r="M383" s="177"/>
      <c r="N383" s="184"/>
      <c r="O383" t="s">
        <v>1524</v>
      </c>
      <c r="P383" s="57"/>
      <c r="Q383">
        <v>1</v>
      </c>
    </row>
    <row r="384" spans="1:17" x14ac:dyDescent="0.25">
      <c r="A384" s="29">
        <v>374</v>
      </c>
      <c r="B384" t="s">
        <v>1465</v>
      </c>
      <c r="C384" t="s">
        <v>58</v>
      </c>
      <c r="D384" t="s">
        <v>59</v>
      </c>
      <c r="E384" t="s">
        <v>60</v>
      </c>
      <c r="F384" t="s">
        <v>21</v>
      </c>
      <c r="G384" t="s">
        <v>1554</v>
      </c>
      <c r="H384" t="s">
        <v>62</v>
      </c>
      <c r="J384" s="19">
        <v>0.70486111111111105</v>
      </c>
      <c r="K384" t="s">
        <v>19</v>
      </c>
      <c r="L384" s="190"/>
      <c r="M384" s="177"/>
      <c r="N384" s="184"/>
      <c r="O384" t="s">
        <v>1526</v>
      </c>
      <c r="P384" s="57"/>
      <c r="Q384">
        <v>1</v>
      </c>
    </row>
    <row r="385" spans="1:17" x14ac:dyDescent="0.25">
      <c r="A385" s="29">
        <v>375</v>
      </c>
      <c r="B385" t="s">
        <v>1465</v>
      </c>
      <c r="C385" t="s">
        <v>1009</v>
      </c>
      <c r="D385" t="s">
        <v>1010</v>
      </c>
      <c r="E385" t="s">
        <v>1011</v>
      </c>
      <c r="F385" t="s">
        <v>21</v>
      </c>
      <c r="G385" t="s">
        <v>1554</v>
      </c>
      <c r="H385" t="s">
        <v>62</v>
      </c>
      <c r="J385" s="19">
        <v>0.70486111111111105</v>
      </c>
      <c r="K385" t="s">
        <v>19</v>
      </c>
      <c r="L385" s="190"/>
      <c r="M385" s="177"/>
      <c r="N385" s="184"/>
      <c r="O385" t="s">
        <v>1526</v>
      </c>
      <c r="P385" s="57"/>
      <c r="Q385">
        <v>1</v>
      </c>
    </row>
    <row r="386" spans="1:17" x14ac:dyDescent="0.25">
      <c r="A386" s="29">
        <v>376</v>
      </c>
      <c r="B386" t="s">
        <v>1465</v>
      </c>
      <c r="C386" t="s">
        <v>1231</v>
      </c>
      <c r="D386" t="s">
        <v>1232</v>
      </c>
      <c r="E386" t="s">
        <v>1233</v>
      </c>
      <c r="F386" t="s">
        <v>21</v>
      </c>
      <c r="G386" t="s">
        <v>1554</v>
      </c>
      <c r="H386" t="s">
        <v>62</v>
      </c>
      <c r="J386" s="19">
        <v>0.70486111111111105</v>
      </c>
      <c r="K386" t="s">
        <v>19</v>
      </c>
      <c r="L386" s="190"/>
      <c r="M386" s="177"/>
      <c r="N386" s="184"/>
      <c r="O386" t="s">
        <v>1526</v>
      </c>
      <c r="P386" s="57"/>
      <c r="Q386">
        <v>1</v>
      </c>
    </row>
    <row r="387" spans="1:17" x14ac:dyDescent="0.25">
      <c r="A387" s="29">
        <v>377</v>
      </c>
      <c r="B387" t="s">
        <v>1465</v>
      </c>
      <c r="C387" t="s">
        <v>1302</v>
      </c>
      <c r="D387" t="s">
        <v>1303</v>
      </c>
      <c r="E387" t="s">
        <v>1304</v>
      </c>
      <c r="F387" t="s">
        <v>21</v>
      </c>
      <c r="G387" t="s">
        <v>1554</v>
      </c>
      <c r="J387" s="19">
        <v>0.70486111111111105</v>
      </c>
      <c r="K387" t="s">
        <v>19</v>
      </c>
      <c r="L387" s="190"/>
      <c r="M387" s="177"/>
      <c r="N387" s="184"/>
      <c r="O387" t="s">
        <v>1526</v>
      </c>
      <c r="P387" s="57"/>
      <c r="Q387">
        <v>1</v>
      </c>
    </row>
    <row r="388" spans="1:17" x14ac:dyDescent="0.25">
      <c r="A388" s="29">
        <v>378</v>
      </c>
      <c r="B388" t="s">
        <v>1465</v>
      </c>
      <c r="C388" t="s">
        <v>886</v>
      </c>
      <c r="D388" t="s">
        <v>1339</v>
      </c>
      <c r="E388" t="s">
        <v>1340</v>
      </c>
      <c r="F388" t="s">
        <v>21</v>
      </c>
      <c r="G388" t="s">
        <v>1554</v>
      </c>
      <c r="H388" t="s">
        <v>62</v>
      </c>
      <c r="J388" s="19">
        <v>0.70486111111111105</v>
      </c>
      <c r="K388" t="s">
        <v>19</v>
      </c>
      <c r="L388" s="190"/>
      <c r="M388" s="177"/>
      <c r="N388" s="184"/>
      <c r="O388" t="s">
        <v>1526</v>
      </c>
      <c r="P388" s="57"/>
      <c r="Q388">
        <v>1</v>
      </c>
    </row>
    <row r="389" spans="1:17" x14ac:dyDescent="0.25">
      <c r="A389" s="29">
        <v>379</v>
      </c>
      <c r="B389" t="s">
        <v>1465</v>
      </c>
      <c r="C389" t="s">
        <v>374</v>
      </c>
      <c r="D389" t="s">
        <v>729</v>
      </c>
      <c r="E389" t="s">
        <v>730</v>
      </c>
      <c r="F389" t="s">
        <v>21</v>
      </c>
      <c r="G389" t="s">
        <v>1554</v>
      </c>
      <c r="H389" t="s">
        <v>62</v>
      </c>
      <c r="J389" s="19">
        <v>0.70486111111111105</v>
      </c>
      <c r="K389" t="s">
        <v>19</v>
      </c>
      <c r="L389" s="190"/>
      <c r="M389" s="177"/>
      <c r="N389" s="184"/>
      <c r="O389" t="s">
        <v>1526</v>
      </c>
      <c r="P389" s="57"/>
      <c r="Q389">
        <v>1</v>
      </c>
    </row>
    <row r="390" spans="1:17" x14ac:dyDescent="0.25">
      <c r="A390" s="29">
        <v>380</v>
      </c>
      <c r="B390" s="144" t="s">
        <v>1465</v>
      </c>
      <c r="C390" s="144" t="s">
        <v>141</v>
      </c>
      <c r="D390" s="144" t="s">
        <v>142</v>
      </c>
      <c r="E390" s="144" t="s">
        <v>143</v>
      </c>
      <c r="F390" s="144" t="s">
        <v>21</v>
      </c>
      <c r="G390" s="144" t="s">
        <v>1555</v>
      </c>
      <c r="H390" s="144" t="s">
        <v>145</v>
      </c>
      <c r="I390" s="144"/>
      <c r="J390" s="146">
        <v>0.70486111111111105</v>
      </c>
      <c r="K390" s="144" t="s">
        <v>19</v>
      </c>
      <c r="L390" s="190"/>
      <c r="M390" s="177"/>
      <c r="N390" s="184"/>
      <c r="O390" t="s">
        <v>1526</v>
      </c>
      <c r="P390" s="57" t="s">
        <v>1527</v>
      </c>
      <c r="Q390">
        <v>0</v>
      </c>
    </row>
    <row r="391" spans="1:17" x14ac:dyDescent="0.25">
      <c r="A391" s="29">
        <v>381</v>
      </c>
      <c r="B391" t="s">
        <v>1465</v>
      </c>
      <c r="C391" t="s">
        <v>1123</v>
      </c>
      <c r="D391" t="s">
        <v>1124</v>
      </c>
      <c r="E391" t="s">
        <v>1125</v>
      </c>
      <c r="F391" t="s">
        <v>21</v>
      </c>
      <c r="G391" t="s">
        <v>1555</v>
      </c>
      <c r="J391" s="19">
        <v>0.70486111111111105</v>
      </c>
      <c r="K391" t="s">
        <v>19</v>
      </c>
      <c r="L391" s="190"/>
      <c r="M391" s="177"/>
      <c r="N391" s="184"/>
      <c r="O391" t="s">
        <v>1526</v>
      </c>
      <c r="P391" s="57"/>
      <c r="Q391">
        <v>1</v>
      </c>
    </row>
    <row r="392" spans="1:17" x14ac:dyDescent="0.25">
      <c r="A392" s="29">
        <v>382</v>
      </c>
      <c r="B392" t="s">
        <v>1465</v>
      </c>
      <c r="C392" t="s">
        <v>1053</v>
      </c>
      <c r="D392" t="s">
        <v>1054</v>
      </c>
      <c r="E392" t="s">
        <v>1055</v>
      </c>
      <c r="F392" t="s">
        <v>21</v>
      </c>
      <c r="G392" t="s">
        <v>1555</v>
      </c>
      <c r="H392" t="s">
        <v>145</v>
      </c>
      <c r="J392" s="19">
        <v>0.70486111111111105</v>
      </c>
      <c r="K392" t="s">
        <v>19</v>
      </c>
      <c r="L392" s="190"/>
      <c r="M392" s="177"/>
      <c r="N392" s="184"/>
      <c r="O392" t="s">
        <v>1524</v>
      </c>
      <c r="P392" s="57"/>
      <c r="Q392">
        <v>1</v>
      </c>
    </row>
    <row r="393" spans="1:17" x14ac:dyDescent="0.25">
      <c r="A393" s="29">
        <v>383</v>
      </c>
      <c r="B393" t="s">
        <v>1465</v>
      </c>
      <c r="C393" t="s">
        <v>631</v>
      </c>
      <c r="D393" t="s">
        <v>632</v>
      </c>
      <c r="E393" t="s">
        <v>633</v>
      </c>
      <c r="F393" t="s">
        <v>21</v>
      </c>
      <c r="G393" t="s">
        <v>1555</v>
      </c>
      <c r="H393" t="s">
        <v>145</v>
      </c>
      <c r="J393" s="19">
        <v>0.70486111111111105</v>
      </c>
      <c r="K393" t="s">
        <v>19</v>
      </c>
      <c r="L393" s="190"/>
      <c r="M393" s="177"/>
      <c r="N393" s="184"/>
      <c r="O393" t="s">
        <v>1526</v>
      </c>
      <c r="P393" s="57"/>
      <c r="Q393">
        <v>1</v>
      </c>
    </row>
    <row r="394" spans="1:17" x14ac:dyDescent="0.25">
      <c r="A394" s="29">
        <v>384</v>
      </c>
      <c r="B394" t="s">
        <v>1465</v>
      </c>
      <c r="C394" t="s">
        <v>360</v>
      </c>
      <c r="D394" t="s">
        <v>361</v>
      </c>
      <c r="E394" t="s">
        <v>362</v>
      </c>
      <c r="F394" t="s">
        <v>21</v>
      </c>
      <c r="G394" t="s">
        <v>1555</v>
      </c>
      <c r="J394" s="19">
        <v>0.70486111111111105</v>
      </c>
      <c r="K394" t="s">
        <v>19</v>
      </c>
      <c r="L394" s="190"/>
      <c r="M394" s="177"/>
      <c r="N394" s="184"/>
      <c r="O394" t="s">
        <v>1526</v>
      </c>
      <c r="P394" s="57"/>
      <c r="Q394">
        <v>1</v>
      </c>
    </row>
    <row r="395" spans="1:17" x14ac:dyDescent="0.25">
      <c r="A395" s="29">
        <v>385</v>
      </c>
      <c r="B395" t="s">
        <v>1465</v>
      </c>
      <c r="C395" t="s">
        <v>452</v>
      </c>
      <c r="D395" t="s">
        <v>453</v>
      </c>
      <c r="E395" t="s">
        <v>454</v>
      </c>
      <c r="F395" t="s">
        <v>21</v>
      </c>
      <c r="G395" t="s">
        <v>1555</v>
      </c>
      <c r="H395" t="s">
        <v>145</v>
      </c>
      <c r="J395" s="19">
        <v>0.70486111111111105</v>
      </c>
      <c r="K395" t="s">
        <v>19</v>
      </c>
      <c r="L395" s="190"/>
      <c r="M395" s="177"/>
      <c r="N395" s="184"/>
      <c r="O395" t="s">
        <v>1526</v>
      </c>
      <c r="P395" s="57"/>
      <c r="Q395">
        <v>1</v>
      </c>
    </row>
    <row r="396" spans="1:17" x14ac:dyDescent="0.25">
      <c r="A396" s="29">
        <v>386</v>
      </c>
      <c r="B396" t="s">
        <v>1465</v>
      </c>
      <c r="C396" t="s">
        <v>983</v>
      </c>
      <c r="D396" t="s">
        <v>984</v>
      </c>
      <c r="E396" t="s">
        <v>985</v>
      </c>
      <c r="F396" t="s">
        <v>21</v>
      </c>
      <c r="G396" t="s">
        <v>1555</v>
      </c>
      <c r="H396" t="s">
        <v>145</v>
      </c>
      <c r="J396" s="19">
        <v>0.70486111111111105</v>
      </c>
      <c r="K396" t="s">
        <v>19</v>
      </c>
      <c r="L396" s="190"/>
      <c r="M396" s="177"/>
      <c r="N396" s="184"/>
      <c r="O396" t="s">
        <v>1526</v>
      </c>
      <c r="P396" s="57"/>
      <c r="Q396">
        <v>1</v>
      </c>
    </row>
    <row r="397" spans="1:17" x14ac:dyDescent="0.25">
      <c r="A397" s="29">
        <v>387</v>
      </c>
      <c r="B397" t="s">
        <v>1465</v>
      </c>
      <c r="C397" t="s">
        <v>562</v>
      </c>
      <c r="D397" t="s">
        <v>563</v>
      </c>
      <c r="E397" t="s">
        <v>564</v>
      </c>
      <c r="F397" t="s">
        <v>21</v>
      </c>
      <c r="G397" t="s">
        <v>1555</v>
      </c>
      <c r="H397" t="s">
        <v>200</v>
      </c>
      <c r="J397" s="19">
        <v>0.70486111111111105</v>
      </c>
      <c r="K397" t="s">
        <v>19</v>
      </c>
      <c r="L397" s="190"/>
      <c r="M397" s="177"/>
      <c r="N397" s="184"/>
      <c r="O397" t="s">
        <v>1526</v>
      </c>
      <c r="P397" s="57"/>
      <c r="Q397">
        <v>1</v>
      </c>
    </row>
    <row r="398" spans="1:17" x14ac:dyDescent="0.25">
      <c r="A398" s="29">
        <v>388</v>
      </c>
      <c r="B398" t="s">
        <v>1465</v>
      </c>
      <c r="C398" t="s">
        <v>588</v>
      </c>
      <c r="D398" t="s">
        <v>589</v>
      </c>
      <c r="E398" t="s">
        <v>590</v>
      </c>
      <c r="F398" t="s">
        <v>21</v>
      </c>
      <c r="G398" t="s">
        <v>1555</v>
      </c>
      <c r="H398" t="s">
        <v>145</v>
      </c>
      <c r="J398" s="19">
        <v>0.70486111111111105</v>
      </c>
      <c r="K398" t="s">
        <v>19</v>
      </c>
      <c r="L398" s="190"/>
      <c r="M398" s="177"/>
      <c r="N398" s="184"/>
      <c r="O398" t="s">
        <v>1526</v>
      </c>
      <c r="P398" s="57"/>
      <c r="Q398">
        <v>1</v>
      </c>
    </row>
    <row r="399" spans="1:17" x14ac:dyDescent="0.25">
      <c r="A399" s="29">
        <v>389</v>
      </c>
      <c r="B399" t="s">
        <v>1465</v>
      </c>
      <c r="C399" t="s">
        <v>1293</v>
      </c>
      <c r="D399" t="s">
        <v>1294</v>
      </c>
      <c r="E399" t="s">
        <v>1295</v>
      </c>
      <c r="F399" t="s">
        <v>21</v>
      </c>
      <c r="G399" t="s">
        <v>1555</v>
      </c>
      <c r="H399" t="s">
        <v>145</v>
      </c>
      <c r="J399" s="19">
        <v>0.70486111111111105</v>
      </c>
      <c r="K399" t="s">
        <v>19</v>
      </c>
      <c r="L399" s="190"/>
      <c r="M399" s="177"/>
      <c r="N399" s="184"/>
      <c r="O399" t="s">
        <v>1526</v>
      </c>
      <c r="P399" s="57"/>
      <c r="Q399">
        <v>1</v>
      </c>
    </row>
    <row r="400" spans="1:17" ht="30" x14ac:dyDescent="0.25">
      <c r="A400" s="29">
        <v>390</v>
      </c>
      <c r="B400" s="144" t="s">
        <v>1465</v>
      </c>
      <c r="C400" s="144" t="s">
        <v>1184</v>
      </c>
      <c r="D400" s="144" t="s">
        <v>1185</v>
      </c>
      <c r="E400" s="144" t="s">
        <v>1186</v>
      </c>
      <c r="F400" s="144" t="s">
        <v>21</v>
      </c>
      <c r="G400" s="144" t="s">
        <v>1554</v>
      </c>
      <c r="H400" s="144"/>
      <c r="I400" s="144"/>
      <c r="J400" s="146">
        <v>0.70486111111111116</v>
      </c>
      <c r="K400" s="144" t="s">
        <v>19</v>
      </c>
      <c r="L400" s="190"/>
      <c r="M400" s="177"/>
      <c r="N400" s="184"/>
      <c r="O400" t="s">
        <v>1526</v>
      </c>
      <c r="P400" s="57" t="s">
        <v>1579</v>
      </c>
      <c r="Q400">
        <v>0</v>
      </c>
    </row>
    <row r="401" spans="1:17" x14ac:dyDescent="0.25">
      <c r="A401" s="29"/>
      <c r="B401" t="s">
        <v>1465</v>
      </c>
      <c r="C401" t="s">
        <v>1575</v>
      </c>
      <c r="D401" t="s">
        <v>1577</v>
      </c>
      <c r="G401" t="s">
        <v>1554</v>
      </c>
      <c r="J401" s="19"/>
      <c r="K401" t="s">
        <v>19</v>
      </c>
      <c r="L401" s="190"/>
      <c r="M401" s="177"/>
      <c r="N401" s="184"/>
      <c r="O401" t="s">
        <v>1526</v>
      </c>
      <c r="P401" s="58" t="s">
        <v>1533</v>
      </c>
      <c r="Q401">
        <v>1</v>
      </c>
    </row>
    <row r="402" spans="1:17" x14ac:dyDescent="0.25">
      <c r="A402" s="29"/>
      <c r="B402" s="70" t="s">
        <v>1465</v>
      </c>
      <c r="C402" s="70" t="s">
        <v>1581</v>
      </c>
      <c r="D402" s="70" t="s">
        <v>1582</v>
      </c>
      <c r="E402" s="70"/>
      <c r="F402" s="70"/>
      <c r="G402" s="70" t="s">
        <v>1554</v>
      </c>
      <c r="H402" s="70"/>
      <c r="I402" s="70"/>
      <c r="J402" s="139"/>
      <c r="K402" s="70" t="s">
        <v>19</v>
      </c>
      <c r="L402" s="190"/>
      <c r="M402" s="177"/>
      <c r="N402" s="184"/>
      <c r="P402" s="58" t="s">
        <v>1533</v>
      </c>
    </row>
    <row r="403" spans="1:17" ht="15.75" thickBot="1" x14ac:dyDescent="0.3">
      <c r="A403" s="29">
        <v>391</v>
      </c>
      <c r="B403" t="s">
        <v>1465</v>
      </c>
      <c r="C403" t="s">
        <v>812</v>
      </c>
      <c r="D403" t="s">
        <v>813</v>
      </c>
      <c r="E403" t="s">
        <v>814</v>
      </c>
      <c r="F403" t="s">
        <v>21</v>
      </c>
      <c r="G403" t="s">
        <v>1554</v>
      </c>
      <c r="H403" t="s">
        <v>707</v>
      </c>
      <c r="J403" s="19">
        <v>0.70486111111111116</v>
      </c>
      <c r="K403" t="s">
        <v>19</v>
      </c>
      <c r="L403" s="190"/>
      <c r="M403" s="177"/>
      <c r="N403" s="184"/>
      <c r="O403" t="s">
        <v>1526</v>
      </c>
      <c r="P403" s="58"/>
      <c r="Q403">
        <v>1</v>
      </c>
    </row>
    <row r="404" spans="1:17" x14ac:dyDescent="0.25">
      <c r="A404" s="29">
        <v>392</v>
      </c>
      <c r="B404" s="6" t="s">
        <v>1466</v>
      </c>
      <c r="C404" s="6" t="s">
        <v>694</v>
      </c>
      <c r="D404" s="6" t="s">
        <v>695</v>
      </c>
      <c r="E404" s="6" t="s">
        <v>696</v>
      </c>
      <c r="F404" s="6" t="s">
        <v>21</v>
      </c>
      <c r="G404" s="6" t="s">
        <v>1556</v>
      </c>
      <c r="H404" s="6" t="s">
        <v>126</v>
      </c>
      <c r="I404" s="6"/>
      <c r="J404" s="18">
        <v>0.77777777777777779</v>
      </c>
      <c r="K404" s="6" t="s">
        <v>19</v>
      </c>
      <c r="L404" s="189" t="s">
        <v>1573</v>
      </c>
      <c r="M404" s="175">
        <v>9</v>
      </c>
      <c r="N404" s="183" t="s">
        <v>1408</v>
      </c>
      <c r="O404" t="s">
        <v>1526</v>
      </c>
      <c r="P404" s="59"/>
      <c r="Q404">
        <v>1</v>
      </c>
    </row>
    <row r="405" spans="1:17" x14ac:dyDescent="0.25">
      <c r="A405" s="29">
        <v>393</v>
      </c>
      <c r="B405" t="s">
        <v>1466</v>
      </c>
      <c r="C405" t="s">
        <v>1354</v>
      </c>
      <c r="D405" t="s">
        <v>1355</v>
      </c>
      <c r="E405" t="s">
        <v>1356</v>
      </c>
      <c r="F405" t="s">
        <v>21</v>
      </c>
      <c r="G405" t="s">
        <v>1556</v>
      </c>
      <c r="H405" t="s">
        <v>468</v>
      </c>
      <c r="J405" s="19">
        <v>0.77777777777777779</v>
      </c>
      <c r="K405" t="s">
        <v>19</v>
      </c>
      <c r="L405" s="190"/>
      <c r="M405" s="177"/>
      <c r="N405" s="184"/>
      <c r="O405" t="s">
        <v>1526</v>
      </c>
      <c r="P405" s="57"/>
      <c r="Q405">
        <v>1</v>
      </c>
    </row>
    <row r="406" spans="1:17" x14ac:dyDescent="0.25">
      <c r="A406" s="29">
        <v>394</v>
      </c>
      <c r="B406" t="s">
        <v>1466</v>
      </c>
      <c r="C406" t="s">
        <v>464</v>
      </c>
      <c r="D406" t="s">
        <v>465</v>
      </c>
      <c r="E406" t="s">
        <v>466</v>
      </c>
      <c r="F406" t="s">
        <v>21</v>
      </c>
      <c r="G406" t="s">
        <v>1556</v>
      </c>
      <c r="H406" t="s">
        <v>468</v>
      </c>
      <c r="J406" s="19">
        <v>0.77777777777777801</v>
      </c>
      <c r="K406" t="s">
        <v>19</v>
      </c>
      <c r="L406" s="190"/>
      <c r="M406" s="177"/>
      <c r="N406" s="184"/>
      <c r="O406" t="s">
        <v>1526</v>
      </c>
      <c r="P406" s="57"/>
      <c r="Q406">
        <v>1</v>
      </c>
    </row>
    <row r="407" spans="1:17" x14ac:dyDescent="0.25">
      <c r="A407" s="29">
        <v>395</v>
      </c>
      <c r="B407" t="s">
        <v>1466</v>
      </c>
      <c r="C407" t="s">
        <v>1348</v>
      </c>
      <c r="D407" t="s">
        <v>1349</v>
      </c>
      <c r="E407" t="s">
        <v>1350</v>
      </c>
      <c r="F407" t="s">
        <v>21</v>
      </c>
      <c r="G407" t="s">
        <v>1556</v>
      </c>
      <c r="H407" t="s">
        <v>468</v>
      </c>
      <c r="J407" s="19">
        <v>0.77777777777777801</v>
      </c>
      <c r="K407" t="s">
        <v>19</v>
      </c>
      <c r="L407" s="190"/>
      <c r="M407" s="177"/>
      <c r="N407" s="184"/>
      <c r="O407" t="s">
        <v>1524</v>
      </c>
      <c r="P407" s="57"/>
      <c r="Q407">
        <v>1</v>
      </c>
    </row>
    <row r="408" spans="1:17" x14ac:dyDescent="0.25">
      <c r="A408" s="29">
        <v>396</v>
      </c>
      <c r="B408" t="s">
        <v>1466</v>
      </c>
      <c r="C408" t="s">
        <v>796</v>
      </c>
      <c r="D408" t="s">
        <v>884</v>
      </c>
      <c r="E408" t="s">
        <v>885</v>
      </c>
      <c r="F408" t="s">
        <v>21</v>
      </c>
      <c r="G408" t="s">
        <v>1556</v>
      </c>
      <c r="H408" t="s">
        <v>468</v>
      </c>
      <c r="J408" s="19">
        <v>0.77777777777777801</v>
      </c>
      <c r="K408" t="s">
        <v>19</v>
      </c>
      <c r="L408" s="190"/>
      <c r="M408" s="177"/>
      <c r="N408" s="184"/>
      <c r="O408" t="s">
        <v>1526</v>
      </c>
      <c r="P408" s="57"/>
      <c r="Q408">
        <v>1</v>
      </c>
    </row>
    <row r="409" spans="1:17" x14ac:dyDescent="0.25">
      <c r="A409" s="29">
        <v>397</v>
      </c>
      <c r="B409" t="s">
        <v>1466</v>
      </c>
      <c r="C409" t="s">
        <v>1361</v>
      </c>
      <c r="D409" t="s">
        <v>1362</v>
      </c>
      <c r="E409" t="s">
        <v>1363</v>
      </c>
      <c r="F409" t="s">
        <v>21</v>
      </c>
      <c r="G409" t="s">
        <v>1556</v>
      </c>
      <c r="H409" t="s">
        <v>468</v>
      </c>
      <c r="J409" s="19">
        <v>0.77777777777777801</v>
      </c>
      <c r="K409" t="s">
        <v>19</v>
      </c>
      <c r="L409" s="190"/>
      <c r="M409" s="177"/>
      <c r="N409" s="184"/>
      <c r="O409" t="s">
        <v>1526</v>
      </c>
      <c r="P409" s="57"/>
      <c r="Q409">
        <v>1</v>
      </c>
    </row>
    <row r="410" spans="1:17" x14ac:dyDescent="0.25">
      <c r="A410" s="29">
        <v>398</v>
      </c>
      <c r="B410" t="s">
        <v>1466</v>
      </c>
      <c r="C410" t="s">
        <v>122</v>
      </c>
      <c r="D410" t="s">
        <v>123</v>
      </c>
      <c r="E410" t="s">
        <v>124</v>
      </c>
      <c r="F410" t="s">
        <v>21</v>
      </c>
      <c r="G410" t="s">
        <v>1556</v>
      </c>
      <c r="H410" t="s">
        <v>126</v>
      </c>
      <c r="J410" s="19">
        <v>0.77777777777777801</v>
      </c>
      <c r="K410" t="s">
        <v>19</v>
      </c>
      <c r="L410" s="190"/>
      <c r="M410" s="177"/>
      <c r="N410" s="184"/>
      <c r="O410" t="s">
        <v>1526</v>
      </c>
      <c r="P410" s="57"/>
      <c r="Q410">
        <v>1</v>
      </c>
    </row>
    <row r="411" spans="1:17" x14ac:dyDescent="0.25">
      <c r="A411" s="29">
        <v>399</v>
      </c>
      <c r="B411" t="s">
        <v>1466</v>
      </c>
      <c r="C411" t="s">
        <v>708</v>
      </c>
      <c r="D411" t="s">
        <v>709</v>
      </c>
      <c r="E411" t="s">
        <v>710</v>
      </c>
      <c r="F411" t="s">
        <v>21</v>
      </c>
      <c r="G411" t="s">
        <v>1557</v>
      </c>
      <c r="J411" s="19">
        <v>0.78472222222222221</v>
      </c>
      <c r="K411" t="s">
        <v>19</v>
      </c>
      <c r="L411" s="190"/>
      <c r="M411" s="177"/>
      <c r="N411" s="184"/>
      <c r="O411" t="s">
        <v>1526</v>
      </c>
      <c r="P411" s="57"/>
      <c r="Q411">
        <v>1</v>
      </c>
    </row>
    <row r="412" spans="1:17" ht="15.75" thickBot="1" x14ac:dyDescent="0.3">
      <c r="A412" s="29">
        <v>400</v>
      </c>
      <c r="B412" s="10" t="s">
        <v>1466</v>
      </c>
      <c r="C412" s="10" t="s">
        <v>645</v>
      </c>
      <c r="D412" s="10" t="s">
        <v>646</v>
      </c>
      <c r="E412" s="10" t="s">
        <v>647</v>
      </c>
      <c r="F412" s="10" t="s">
        <v>21</v>
      </c>
      <c r="G412" s="10" t="s">
        <v>1557</v>
      </c>
      <c r="H412" s="10"/>
      <c r="I412" s="10"/>
      <c r="J412" s="20">
        <v>0.78472222222222221</v>
      </c>
      <c r="K412" s="10" t="s">
        <v>19</v>
      </c>
      <c r="L412" s="191"/>
      <c r="M412" s="176"/>
      <c r="N412" s="185"/>
      <c r="O412" t="s">
        <v>1526</v>
      </c>
      <c r="P412" s="60"/>
      <c r="Q412">
        <v>1</v>
      </c>
    </row>
    <row r="413" spans="1:17" ht="15.75" thickBot="1" x14ac:dyDescent="0.3">
      <c r="A413" s="29"/>
      <c r="G413" s="130" t="s">
        <v>1574</v>
      </c>
      <c r="J413" s="19"/>
      <c r="K413"/>
      <c r="L413" s="128"/>
      <c r="N413" s="118"/>
      <c r="P413" s="129"/>
    </row>
    <row r="414" spans="1:17" x14ac:dyDescent="0.25">
      <c r="A414" s="29">
        <v>401</v>
      </c>
      <c r="B414" s="6" t="s">
        <v>1467</v>
      </c>
      <c r="C414" s="5" t="s">
        <v>664</v>
      </c>
      <c r="D414" s="6" t="s">
        <v>665</v>
      </c>
      <c r="E414" s="6" t="s">
        <v>666</v>
      </c>
      <c r="F414" s="6" t="s">
        <v>38</v>
      </c>
      <c r="G414" s="6" t="s">
        <v>1558</v>
      </c>
      <c r="H414" s="6" t="s">
        <v>668</v>
      </c>
      <c r="I414" s="6" t="s">
        <v>669</v>
      </c>
      <c r="J414" s="18">
        <v>0.26041666666666669</v>
      </c>
      <c r="K414" s="6" t="s">
        <v>19</v>
      </c>
      <c r="L414" s="181">
        <v>0.1875</v>
      </c>
      <c r="M414" s="175">
        <v>3</v>
      </c>
      <c r="N414" s="183" t="s">
        <v>1478</v>
      </c>
      <c r="O414" t="s">
        <v>1526</v>
      </c>
      <c r="P414" s="59"/>
      <c r="Q414">
        <v>1</v>
      </c>
    </row>
    <row r="415" spans="1:17" x14ac:dyDescent="0.25">
      <c r="A415" s="29">
        <v>402</v>
      </c>
      <c r="B415" t="s">
        <v>1467</v>
      </c>
      <c r="C415" s="8" t="s">
        <v>204</v>
      </c>
      <c r="D415" t="s">
        <v>205</v>
      </c>
      <c r="E415" t="s">
        <v>206</v>
      </c>
      <c r="F415" t="s">
        <v>38</v>
      </c>
      <c r="G415" t="s">
        <v>1558</v>
      </c>
      <c r="H415" t="s">
        <v>208</v>
      </c>
      <c r="I415" t="s">
        <v>209</v>
      </c>
      <c r="J415" s="19">
        <v>0.26041666666666669</v>
      </c>
      <c r="K415" t="s">
        <v>19</v>
      </c>
      <c r="L415" s="182"/>
      <c r="M415" s="177"/>
      <c r="N415" s="184"/>
      <c r="O415" t="s">
        <v>1526</v>
      </c>
      <c r="P415" s="57"/>
      <c r="Q415">
        <v>1</v>
      </c>
    </row>
    <row r="416" spans="1:17" ht="15.75" thickBot="1" x14ac:dyDescent="0.3">
      <c r="A416" s="29">
        <v>403</v>
      </c>
      <c r="B416" s="10" t="s">
        <v>1467</v>
      </c>
      <c r="C416" s="9" t="s">
        <v>937</v>
      </c>
      <c r="D416" s="10" t="s">
        <v>938</v>
      </c>
      <c r="E416" s="10" t="s">
        <v>939</v>
      </c>
      <c r="F416" s="10" t="s">
        <v>38</v>
      </c>
      <c r="G416" s="10" t="s">
        <v>1558</v>
      </c>
      <c r="H416" s="10" t="s">
        <v>208</v>
      </c>
      <c r="I416" s="10" t="s">
        <v>209</v>
      </c>
      <c r="J416" s="20">
        <v>0.26041666666666702</v>
      </c>
      <c r="K416" s="10" t="s">
        <v>19</v>
      </c>
      <c r="L416" s="188"/>
      <c r="M416" s="176"/>
      <c r="N416" s="185"/>
      <c r="O416" t="s">
        <v>1526</v>
      </c>
      <c r="P416" s="60"/>
      <c r="Q416">
        <v>1</v>
      </c>
    </row>
    <row r="417" spans="1:17" x14ac:dyDescent="0.25">
      <c r="A417" s="29">
        <v>404</v>
      </c>
      <c r="B417" s="6" t="s">
        <v>1468</v>
      </c>
      <c r="C417" s="5" t="s">
        <v>1106</v>
      </c>
      <c r="D417" s="6" t="s">
        <v>1107</v>
      </c>
      <c r="E417" s="6" t="s">
        <v>1108</v>
      </c>
      <c r="F417" s="6" t="s">
        <v>38</v>
      </c>
      <c r="G417" s="6" t="s">
        <v>1559</v>
      </c>
      <c r="H417" s="6" t="s">
        <v>785</v>
      </c>
      <c r="I417" s="6"/>
      <c r="J417" s="18">
        <v>0.30902777777777779</v>
      </c>
      <c r="K417" s="6" t="s">
        <v>19</v>
      </c>
      <c r="L417" s="181">
        <v>0.20833333333333334</v>
      </c>
      <c r="M417" s="175">
        <v>4</v>
      </c>
      <c r="N417" s="183" t="s">
        <v>1478</v>
      </c>
      <c r="O417" t="s">
        <v>1526</v>
      </c>
      <c r="P417" s="59"/>
      <c r="Q417">
        <v>1</v>
      </c>
    </row>
    <row r="418" spans="1:17" x14ac:dyDescent="0.25">
      <c r="A418" s="29">
        <v>405</v>
      </c>
      <c r="B418" t="s">
        <v>1468</v>
      </c>
      <c r="C418" s="8" t="s">
        <v>1050</v>
      </c>
      <c r="D418" t="s">
        <v>1051</v>
      </c>
      <c r="E418" t="s">
        <v>1052</v>
      </c>
      <c r="F418" t="s">
        <v>38</v>
      </c>
      <c r="G418" t="s">
        <v>1559</v>
      </c>
      <c r="H418" t="s">
        <v>785</v>
      </c>
      <c r="J418" s="19">
        <v>0.30902777777777779</v>
      </c>
      <c r="K418" t="s">
        <v>19</v>
      </c>
      <c r="L418" s="182"/>
      <c r="M418" s="177"/>
      <c r="N418" s="184"/>
      <c r="O418" t="s">
        <v>1526</v>
      </c>
      <c r="P418" s="57"/>
      <c r="Q418">
        <v>1</v>
      </c>
    </row>
    <row r="419" spans="1:17" x14ac:dyDescent="0.25">
      <c r="A419" s="29">
        <v>406</v>
      </c>
      <c r="B419" t="s">
        <v>1468</v>
      </c>
      <c r="C419" s="8" t="s">
        <v>1269</v>
      </c>
      <c r="D419" t="s">
        <v>1270</v>
      </c>
      <c r="E419" t="s">
        <v>1271</v>
      </c>
      <c r="F419" t="s">
        <v>38</v>
      </c>
      <c r="G419" t="s">
        <v>1559</v>
      </c>
      <c r="H419" t="s">
        <v>785</v>
      </c>
      <c r="J419" s="19">
        <v>0.30902777777777801</v>
      </c>
      <c r="K419" t="s">
        <v>19</v>
      </c>
      <c r="L419" s="182"/>
      <c r="M419" s="177"/>
      <c r="N419" s="184"/>
      <c r="O419" t="s">
        <v>1526</v>
      </c>
      <c r="P419" s="57"/>
      <c r="Q419">
        <v>1</v>
      </c>
    </row>
    <row r="420" spans="1:17" ht="15.75" thickBot="1" x14ac:dyDescent="0.3">
      <c r="A420" s="29">
        <v>407</v>
      </c>
      <c r="B420" s="10" t="s">
        <v>1468</v>
      </c>
      <c r="C420" s="9" t="s">
        <v>782</v>
      </c>
      <c r="D420" s="10" t="s">
        <v>783</v>
      </c>
      <c r="E420" s="10" t="s">
        <v>784</v>
      </c>
      <c r="F420" s="10" t="s">
        <v>38</v>
      </c>
      <c r="G420" t="s">
        <v>1559</v>
      </c>
      <c r="H420" s="10" t="s">
        <v>785</v>
      </c>
      <c r="I420" s="10"/>
      <c r="J420" s="20">
        <v>0.30902777777777801</v>
      </c>
      <c r="K420" s="10" t="s">
        <v>19</v>
      </c>
      <c r="L420" s="188"/>
      <c r="M420" s="176"/>
      <c r="N420" s="185"/>
      <c r="O420" t="s">
        <v>1526</v>
      </c>
      <c r="P420" s="60"/>
      <c r="Q420">
        <v>1</v>
      </c>
    </row>
    <row r="421" spans="1:17" ht="15.75" thickBot="1" x14ac:dyDescent="0.3">
      <c r="A421" s="29">
        <v>408</v>
      </c>
      <c r="B421" s="6" t="s">
        <v>1469</v>
      </c>
      <c r="C421" s="5" t="s">
        <v>557</v>
      </c>
      <c r="D421" s="6" t="s">
        <v>558</v>
      </c>
      <c r="E421" s="6" t="s">
        <v>559</v>
      </c>
      <c r="F421" s="6" t="s">
        <v>38</v>
      </c>
      <c r="G421" s="6" t="s">
        <v>1560</v>
      </c>
      <c r="H421" s="6"/>
      <c r="I421" s="6"/>
      <c r="J421" s="18">
        <v>0.46527777777777773</v>
      </c>
      <c r="K421" s="6" t="s">
        <v>19</v>
      </c>
      <c r="L421" s="33">
        <v>0.35416666666666669</v>
      </c>
      <c r="M421" s="35">
        <v>1</v>
      </c>
      <c r="N421" s="7" t="s">
        <v>127</v>
      </c>
      <c r="O421" t="s">
        <v>1526</v>
      </c>
      <c r="P421" s="61"/>
      <c r="Q421">
        <v>1</v>
      </c>
    </row>
    <row r="422" spans="1:17" x14ac:dyDescent="0.25">
      <c r="A422" s="29">
        <v>409</v>
      </c>
      <c r="B422" s="6" t="s">
        <v>1470</v>
      </c>
      <c r="C422" s="6" t="s">
        <v>716</v>
      </c>
      <c r="D422" s="6" t="s">
        <v>717</v>
      </c>
      <c r="E422" s="6" t="s">
        <v>718</v>
      </c>
      <c r="F422" s="6" t="s">
        <v>38</v>
      </c>
      <c r="G422" s="6" t="s">
        <v>1561</v>
      </c>
      <c r="H422" s="6" t="s">
        <v>719</v>
      </c>
      <c r="I422" s="6"/>
      <c r="J422" s="18">
        <v>0.61458333333333304</v>
      </c>
      <c r="K422" s="6" t="s">
        <v>19</v>
      </c>
      <c r="L422" s="181">
        <v>0.42708333333333331</v>
      </c>
      <c r="M422" s="175">
        <v>2</v>
      </c>
      <c r="N422" s="175" t="s">
        <v>127</v>
      </c>
      <c r="O422" t="s">
        <v>1526</v>
      </c>
      <c r="P422" s="54"/>
      <c r="Q422">
        <v>1</v>
      </c>
    </row>
    <row r="423" spans="1:17" ht="15.75" thickBot="1" x14ac:dyDescent="0.3">
      <c r="A423" s="29">
        <v>410</v>
      </c>
      <c r="B423" s="10" t="s">
        <v>1470</v>
      </c>
      <c r="C423" s="10" t="s">
        <v>343</v>
      </c>
      <c r="D423" s="10" t="s">
        <v>344</v>
      </c>
      <c r="E423" s="10" t="s">
        <v>345</v>
      </c>
      <c r="F423" s="10" t="s">
        <v>38</v>
      </c>
      <c r="G423" s="10" t="s">
        <v>1561</v>
      </c>
      <c r="H423" s="10" t="s">
        <v>347</v>
      </c>
      <c r="I423" s="10"/>
      <c r="J423" s="20">
        <v>0.54166666666666663</v>
      </c>
      <c r="K423" s="10" t="s">
        <v>19</v>
      </c>
      <c r="L423" s="188"/>
      <c r="M423" s="176"/>
      <c r="N423" s="176"/>
      <c r="O423" t="s">
        <v>1526</v>
      </c>
      <c r="P423" s="55"/>
      <c r="Q423">
        <v>1</v>
      </c>
    </row>
    <row r="424" spans="1:17" x14ac:dyDescent="0.25">
      <c r="A424" s="29">
        <v>411</v>
      </c>
      <c r="B424" s="6" t="s">
        <v>1471</v>
      </c>
      <c r="C424" s="6" t="s">
        <v>1275</v>
      </c>
      <c r="D424" s="6" t="s">
        <v>1276</v>
      </c>
      <c r="E424" s="6" t="s">
        <v>1277</v>
      </c>
      <c r="F424" s="6" t="s">
        <v>38</v>
      </c>
      <c r="G424" s="6" t="s">
        <v>1562</v>
      </c>
      <c r="H424" s="6" t="s">
        <v>39</v>
      </c>
      <c r="I424" s="6" t="s">
        <v>76</v>
      </c>
      <c r="J424" s="18">
        <v>0.66666666666666663</v>
      </c>
      <c r="K424" s="6" t="s">
        <v>19</v>
      </c>
      <c r="L424" s="181">
        <v>0.54166666666666663</v>
      </c>
      <c r="M424" s="175">
        <v>10</v>
      </c>
      <c r="N424" s="175" t="s">
        <v>1408</v>
      </c>
      <c r="O424" t="s">
        <v>1526</v>
      </c>
      <c r="P424" s="54"/>
      <c r="Q424">
        <v>1</v>
      </c>
    </row>
    <row r="425" spans="1:17" x14ac:dyDescent="0.25">
      <c r="A425" s="29">
        <v>412</v>
      </c>
      <c r="B425" t="s">
        <v>1471</v>
      </c>
      <c r="C425" t="s">
        <v>173</v>
      </c>
      <c r="D425" t="s">
        <v>1137</v>
      </c>
      <c r="E425" t="s">
        <v>1138</v>
      </c>
      <c r="F425" t="s">
        <v>38</v>
      </c>
      <c r="G425" t="s">
        <v>1562</v>
      </c>
      <c r="H425" t="s">
        <v>39</v>
      </c>
      <c r="I425" t="s">
        <v>76</v>
      </c>
      <c r="J425" s="19">
        <v>0.66666666666666663</v>
      </c>
      <c r="K425" t="s">
        <v>19</v>
      </c>
      <c r="L425" s="182"/>
      <c r="M425" s="177"/>
      <c r="N425" s="177"/>
      <c r="O425" t="s">
        <v>1526</v>
      </c>
      <c r="P425" s="66"/>
      <c r="Q425">
        <v>1</v>
      </c>
    </row>
    <row r="426" spans="1:17" x14ac:dyDescent="0.25">
      <c r="A426" s="29">
        <v>413</v>
      </c>
      <c r="B426" t="s">
        <v>1471</v>
      </c>
      <c r="C426" t="s">
        <v>688</v>
      </c>
      <c r="D426" t="s">
        <v>689</v>
      </c>
      <c r="E426" t="s">
        <v>690</v>
      </c>
      <c r="F426" t="s">
        <v>38</v>
      </c>
      <c r="G426" t="s">
        <v>1562</v>
      </c>
      <c r="H426" t="s">
        <v>39</v>
      </c>
      <c r="I426" t="s">
        <v>76</v>
      </c>
      <c r="J426" s="19">
        <v>0.66666666666666696</v>
      </c>
      <c r="K426" t="s">
        <v>1530</v>
      </c>
      <c r="L426" s="182"/>
      <c r="M426" s="177"/>
      <c r="N426" s="177"/>
      <c r="O426" t="s">
        <v>1526</v>
      </c>
      <c r="P426" s="66"/>
      <c r="Q426">
        <v>1</v>
      </c>
    </row>
    <row r="427" spans="1:17" x14ac:dyDescent="0.25">
      <c r="A427" s="29">
        <v>414</v>
      </c>
      <c r="B427" t="s">
        <v>1471</v>
      </c>
      <c r="C427" t="s">
        <v>173</v>
      </c>
      <c r="D427" t="s">
        <v>670</v>
      </c>
      <c r="E427" t="s">
        <v>671</v>
      </c>
      <c r="F427" t="s">
        <v>38</v>
      </c>
      <c r="G427" t="s">
        <v>1562</v>
      </c>
      <c r="H427" t="s">
        <v>39</v>
      </c>
      <c r="I427" t="s">
        <v>673</v>
      </c>
      <c r="J427" s="19">
        <v>0.66666666666666696</v>
      </c>
      <c r="K427" t="s">
        <v>19</v>
      </c>
      <c r="L427" s="182"/>
      <c r="M427" s="177"/>
      <c r="N427" s="177"/>
      <c r="O427" t="s">
        <v>1526</v>
      </c>
      <c r="P427" s="66"/>
      <c r="Q427">
        <v>1</v>
      </c>
    </row>
    <row r="428" spans="1:17" x14ac:dyDescent="0.25">
      <c r="A428" s="29">
        <v>415</v>
      </c>
      <c r="B428" t="s">
        <v>1471</v>
      </c>
      <c r="C428" t="s">
        <v>932</v>
      </c>
      <c r="D428" t="s">
        <v>933</v>
      </c>
      <c r="E428" t="s">
        <v>934</v>
      </c>
      <c r="F428" t="s">
        <v>38</v>
      </c>
      <c r="G428" t="s">
        <v>1562</v>
      </c>
      <c r="H428" t="s">
        <v>935</v>
      </c>
      <c r="I428" t="s">
        <v>936</v>
      </c>
      <c r="J428" s="19">
        <v>0.66666666666666696</v>
      </c>
      <c r="K428" t="s">
        <v>19</v>
      </c>
      <c r="L428" s="182"/>
      <c r="M428" s="177"/>
      <c r="N428" s="177"/>
      <c r="O428" t="s">
        <v>1526</v>
      </c>
      <c r="P428" s="66"/>
      <c r="Q428">
        <v>1</v>
      </c>
    </row>
    <row r="429" spans="1:17" x14ac:dyDescent="0.25">
      <c r="A429" s="29">
        <v>416</v>
      </c>
      <c r="B429" t="s">
        <v>1471</v>
      </c>
      <c r="C429" t="s">
        <v>1066</v>
      </c>
      <c r="D429" t="s">
        <v>1067</v>
      </c>
      <c r="E429" t="s">
        <v>1068</v>
      </c>
      <c r="F429" t="s">
        <v>38</v>
      </c>
      <c r="G429" t="s">
        <v>1562</v>
      </c>
      <c r="H429" t="s">
        <v>39</v>
      </c>
      <c r="I429" t="s">
        <v>76</v>
      </c>
      <c r="J429" s="19">
        <v>0.66666666666666696</v>
      </c>
      <c r="K429" t="s">
        <v>19</v>
      </c>
      <c r="L429" s="182"/>
      <c r="M429" s="177"/>
      <c r="N429" s="177"/>
      <c r="O429" t="s">
        <v>1526</v>
      </c>
      <c r="P429" s="66"/>
      <c r="Q429">
        <v>1</v>
      </c>
    </row>
    <row r="430" spans="1:17" x14ac:dyDescent="0.25">
      <c r="A430" s="29">
        <v>417</v>
      </c>
      <c r="B430" t="s">
        <v>1471</v>
      </c>
      <c r="C430" t="s">
        <v>173</v>
      </c>
      <c r="D430" t="s">
        <v>174</v>
      </c>
      <c r="E430" t="s">
        <v>175</v>
      </c>
      <c r="F430" t="s">
        <v>38</v>
      </c>
      <c r="G430" t="s">
        <v>1562</v>
      </c>
      <c r="H430" t="s">
        <v>39</v>
      </c>
      <c r="I430" t="s">
        <v>76</v>
      </c>
      <c r="J430" s="19">
        <v>0.66666666666666696</v>
      </c>
      <c r="K430" t="s">
        <v>19</v>
      </c>
      <c r="L430" s="182"/>
      <c r="M430" s="177"/>
      <c r="N430" s="177"/>
      <c r="O430" t="s">
        <v>1526</v>
      </c>
      <c r="P430" s="66"/>
      <c r="Q430">
        <v>1</v>
      </c>
    </row>
    <row r="431" spans="1:17" x14ac:dyDescent="0.25">
      <c r="A431" s="29">
        <v>418</v>
      </c>
      <c r="B431" t="s">
        <v>1471</v>
      </c>
      <c r="C431" t="s">
        <v>33</v>
      </c>
      <c r="D431" t="s">
        <v>34</v>
      </c>
      <c r="E431" t="s">
        <v>35</v>
      </c>
      <c r="F431" t="s">
        <v>38</v>
      </c>
      <c r="G431" t="s">
        <v>1562</v>
      </c>
      <c r="H431" t="s">
        <v>39</v>
      </c>
      <c r="I431" t="s">
        <v>40</v>
      </c>
      <c r="J431" s="19">
        <v>0.66666666666666696</v>
      </c>
      <c r="K431" t="s">
        <v>19</v>
      </c>
      <c r="L431" s="182"/>
      <c r="M431" s="177"/>
      <c r="N431" s="177"/>
      <c r="O431" t="s">
        <v>1526</v>
      </c>
      <c r="P431" s="66"/>
      <c r="Q431">
        <v>1</v>
      </c>
    </row>
    <row r="432" spans="1:17" x14ac:dyDescent="0.25">
      <c r="A432" s="29">
        <v>419</v>
      </c>
      <c r="B432" t="s">
        <v>1471</v>
      </c>
      <c r="C432" t="s">
        <v>71</v>
      </c>
      <c r="D432" t="s">
        <v>72</v>
      </c>
      <c r="E432" t="s">
        <v>73</v>
      </c>
      <c r="F432" t="s">
        <v>38</v>
      </c>
      <c r="G432" t="s">
        <v>1562</v>
      </c>
      <c r="H432" t="s">
        <v>39</v>
      </c>
      <c r="I432" t="s">
        <v>76</v>
      </c>
      <c r="J432" s="19">
        <v>0.66666666666666696</v>
      </c>
      <c r="K432" t="s">
        <v>19</v>
      </c>
      <c r="L432" s="182"/>
      <c r="M432" s="177"/>
      <c r="N432" s="177"/>
      <c r="O432" t="s">
        <v>1526</v>
      </c>
      <c r="P432" s="66"/>
      <c r="Q432">
        <v>1</v>
      </c>
    </row>
    <row r="433" spans="1:17" ht="15.75" thickBot="1" x14ac:dyDescent="0.3">
      <c r="A433" s="29">
        <v>420</v>
      </c>
      <c r="B433" s="10" t="s">
        <v>1471</v>
      </c>
      <c r="C433" s="10" t="s">
        <v>1385</v>
      </c>
      <c r="D433" s="10" t="s">
        <v>1386</v>
      </c>
      <c r="E433" s="10" t="s">
        <v>1387</v>
      </c>
      <c r="F433" s="10" t="s">
        <v>38</v>
      </c>
      <c r="G433" s="10" t="s">
        <v>1562</v>
      </c>
      <c r="H433" s="10" t="s">
        <v>39</v>
      </c>
      <c r="I433" s="10" t="s">
        <v>1389</v>
      </c>
      <c r="J433" s="20">
        <v>0.66666666666666696</v>
      </c>
      <c r="K433" s="10" t="s">
        <v>19</v>
      </c>
      <c r="L433" s="188"/>
      <c r="M433" s="176"/>
      <c r="N433" s="176"/>
      <c r="O433" t="s">
        <v>1526</v>
      </c>
      <c r="P433" s="66"/>
      <c r="Q433">
        <v>1</v>
      </c>
    </row>
    <row r="434" spans="1:17" x14ac:dyDescent="0.25">
      <c r="A434" s="29">
        <v>421</v>
      </c>
      <c r="B434" t="s">
        <v>1472</v>
      </c>
      <c r="C434" t="s">
        <v>804</v>
      </c>
      <c r="D434" t="s">
        <v>805</v>
      </c>
      <c r="E434" t="s">
        <v>806</v>
      </c>
      <c r="F434" t="s">
        <v>38</v>
      </c>
      <c r="G434" t="s">
        <v>1563</v>
      </c>
      <c r="J434" s="19">
        <v>0.79166666666666663</v>
      </c>
      <c r="K434" t="s">
        <v>19</v>
      </c>
      <c r="L434" s="182">
        <v>0.67708333333333337</v>
      </c>
      <c r="M434" s="177">
        <v>2</v>
      </c>
      <c r="N434" s="177" t="s">
        <v>127</v>
      </c>
      <c r="O434" t="s">
        <v>1524</v>
      </c>
      <c r="P434" s="66"/>
      <c r="Q434">
        <v>1</v>
      </c>
    </row>
    <row r="435" spans="1:17" ht="15.75" thickBot="1" x14ac:dyDescent="0.3">
      <c r="A435" s="29">
        <v>422</v>
      </c>
      <c r="B435" s="10" t="s">
        <v>1472</v>
      </c>
      <c r="C435" s="10" t="s">
        <v>1328</v>
      </c>
      <c r="D435" s="10" t="s">
        <v>1329</v>
      </c>
      <c r="E435" s="10" t="s">
        <v>1330</v>
      </c>
      <c r="F435" s="10" t="s">
        <v>38</v>
      </c>
      <c r="G435" s="10" t="s">
        <v>1563</v>
      </c>
      <c r="H435" s="10"/>
      <c r="I435" s="10"/>
      <c r="J435" s="20">
        <v>0.79166666666666663</v>
      </c>
      <c r="K435" s="10" t="s">
        <v>19</v>
      </c>
      <c r="L435" s="188"/>
      <c r="M435" s="176"/>
      <c r="N435" s="176"/>
      <c r="O435" t="s">
        <v>1524</v>
      </c>
      <c r="P435" s="55"/>
      <c r="Q435">
        <v>1</v>
      </c>
    </row>
  </sheetData>
  <autoFilter ref="B1:O1" xr:uid="{00000000-0001-0000-0100-000000000000}"/>
  <mergeCells count="68">
    <mergeCell ref="P6:P7"/>
    <mergeCell ref="L6:L7"/>
    <mergeCell ref="L434:L435"/>
    <mergeCell ref="M414:M416"/>
    <mergeCell ref="L81:L83"/>
    <mergeCell ref="L84:L98"/>
    <mergeCell ref="L100:L102"/>
    <mergeCell ref="L351:L403"/>
    <mergeCell ref="L404:L412"/>
    <mergeCell ref="L414:L416"/>
    <mergeCell ref="M183:M230"/>
    <mergeCell ref="L424:L433"/>
    <mergeCell ref="L103:L182"/>
    <mergeCell ref="L232:L257"/>
    <mergeCell ref="L258:L285"/>
    <mergeCell ref="L286:L347"/>
    <mergeCell ref="L348:L350"/>
    <mergeCell ref="L417:L420"/>
    <mergeCell ref="L422:L423"/>
    <mergeCell ref="M422:M423"/>
    <mergeCell ref="M71:M80"/>
    <mergeCell ref="L183:L230"/>
    <mergeCell ref="M10:M12"/>
    <mergeCell ref="L14:L26"/>
    <mergeCell ref="L27:L70"/>
    <mergeCell ref="L71:L80"/>
    <mergeCell ref="M258:M285"/>
    <mergeCell ref="N258:N285"/>
    <mergeCell ref="M286:M347"/>
    <mergeCell ref="N286:N347"/>
    <mergeCell ref="M434:M435"/>
    <mergeCell ref="N183:N230"/>
    <mergeCell ref="N434:N435"/>
    <mergeCell ref="M424:M433"/>
    <mergeCell ref="N424:N433"/>
    <mergeCell ref="M417:M420"/>
    <mergeCell ref="N417:N420"/>
    <mergeCell ref="N422:N423"/>
    <mergeCell ref="N414:N416"/>
    <mergeCell ref="M348:M350"/>
    <mergeCell ref="N348:N350"/>
    <mergeCell ref="M351:M403"/>
    <mergeCell ref="N351:N403"/>
    <mergeCell ref="M404:M412"/>
    <mergeCell ref="N404:N412"/>
    <mergeCell ref="M232:M257"/>
    <mergeCell ref="N232:N257"/>
    <mergeCell ref="N103:N182"/>
    <mergeCell ref="M100:M102"/>
    <mergeCell ref="N71:N80"/>
    <mergeCell ref="M81:M83"/>
    <mergeCell ref="N81:N83"/>
    <mergeCell ref="M84:M98"/>
    <mergeCell ref="N84:N98"/>
    <mergeCell ref="N100:N102"/>
    <mergeCell ref="M103:M182"/>
    <mergeCell ref="O6:O7"/>
    <mergeCell ref="L3:L4"/>
    <mergeCell ref="M3:M4"/>
    <mergeCell ref="N3:N4"/>
    <mergeCell ref="N27:N70"/>
    <mergeCell ref="N14:N26"/>
    <mergeCell ref="N10:N12"/>
    <mergeCell ref="M6:M7"/>
    <mergeCell ref="N6:N7"/>
    <mergeCell ref="M14:M26"/>
    <mergeCell ref="M27:M70"/>
    <mergeCell ref="L10:L12"/>
  </mergeCells>
  <phoneticPr fontId="18" type="noConversion"/>
  <pageMargins left="0.51181102362204722" right="0.5118110236220472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Arrival Transfers</vt:lpstr>
      <vt:lpstr>Departure Transfers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Watts</dc:creator>
  <cp:lastModifiedBy>Alice Watts</cp:lastModifiedBy>
  <cp:lastPrinted>2023-04-20T10:10:08Z</cp:lastPrinted>
  <dcterms:created xsi:type="dcterms:W3CDTF">2023-04-17T13:08:43Z</dcterms:created>
  <dcterms:modified xsi:type="dcterms:W3CDTF">2023-04-23T12:23:48Z</dcterms:modified>
</cp:coreProperties>
</file>