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R4-MAINPC\Box\Projects\80210 - Clarivate - SKO - Various Locations - 05.02.2024\08. Creative\"/>
    </mc:Choice>
  </mc:AlternateContent>
  <xr:revisionPtr revIDLastSave="0" documentId="13_ncr:1_{0EC4AABB-BFC1-4ADA-A33E-E97D61AA99C7}" xr6:coauthVersionLast="47" xr6:coauthVersionMax="47" xr10:uidLastSave="{00000000-0000-0000-0000-000000000000}"/>
  <bookViews>
    <workbookView xWindow="45080" yWindow="1450" windowWidth="28330" windowHeight="17430" firstSheet="1" activeTab="3" xr2:uid="{380ECD98-0B47-4C4B-A0B7-3A967A6E20DC}"/>
  </bookViews>
  <sheets>
    <sheet name="Branding Map - LND" sheetId="2" r:id="rId1"/>
    <sheet name="Branding Map - ATL Main" sheetId="9" r:id="rId2"/>
    <sheet name="Branding Map - BKK" sheetId="7" r:id="rId3"/>
    <sheet name="Branding Map - BKK Main " sheetId="10" r:id="rId4"/>
    <sheet name="Texture Assets" sheetId="5" r:id="rId5"/>
    <sheet name="Lists Capacity" sheetId="4" r:id="rId6"/>
    <sheet name="Sheet1" sheetId="8" r:id="rId7"/>
    <sheet name="Branding Map - ATL" sheetId="6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1" i="4" l="1"/>
  <c r="O50" i="4"/>
  <c r="O49" i="4"/>
  <c r="O48" i="4"/>
  <c r="O47" i="4"/>
  <c r="O46" i="4"/>
  <c r="O45" i="4"/>
  <c r="O44" i="4"/>
  <c r="O43" i="4"/>
  <c r="O42" i="4"/>
  <c r="O41" i="4"/>
  <c r="O40" i="4"/>
  <c r="O39" i="4"/>
  <c r="O37" i="4"/>
</calcChain>
</file>

<file path=xl/sharedStrings.xml><?xml version="1.0" encoding="utf-8"?>
<sst xmlns="http://schemas.openxmlformats.org/spreadsheetml/2006/main" count="1704" uniqueCount="425">
  <si>
    <t>Branding Map - London</t>
  </si>
  <si>
    <t>Clarivate 2024 SKO</t>
  </si>
  <si>
    <t>Ref #</t>
  </si>
  <si>
    <t>SKO</t>
  </si>
  <si>
    <t>Location</t>
  </si>
  <si>
    <t>Description/Asset</t>
  </si>
  <si>
    <t>Description</t>
  </si>
  <si>
    <t>Quantity</t>
  </si>
  <si>
    <t>Supplier</t>
  </si>
  <si>
    <t>Text</t>
  </si>
  <si>
    <t>Artwork</t>
  </si>
  <si>
    <t>Type</t>
  </si>
  <si>
    <t>Finish/Substrate</t>
  </si>
  <si>
    <t>Dimensions mm</t>
  </si>
  <si>
    <t>Status</t>
  </si>
  <si>
    <t>Notes</t>
  </si>
  <si>
    <t>EMEA</t>
  </si>
  <si>
    <t xml:space="preserve">Arora Suite 1 + 2 + 3 </t>
  </si>
  <si>
    <t>Stage Set</t>
  </si>
  <si>
    <t>Broadsword</t>
  </si>
  <si>
    <t>SKO Branding</t>
  </si>
  <si>
    <t>Print</t>
  </si>
  <si>
    <t>DONE</t>
  </si>
  <si>
    <t>Other</t>
  </si>
  <si>
    <t>Delegate badges</t>
  </si>
  <si>
    <t>Double sided, Matte finish, top centre hole punched, Full Colour, rounded corners. 
Final document needs to be 'mergeable'. 
The printing company will do the merge.</t>
  </si>
  <si>
    <t>ColourView</t>
  </si>
  <si>
    <t xml:space="preserve">Text colour: Needs to be black (so that we can print clear labels onsite for the last minute changes)
Front and Back:   First Name  Surname
</t>
  </si>
  <si>
    <t>Recycled Cardboard</t>
  </si>
  <si>
    <t>approx. 150mm x 100mm
Ensure 6mm-8mm hole punch top centre
rounded corners</t>
  </si>
  <si>
    <t>Broadsword created the same/similar badge in  2021 'PGIM' event in London</t>
  </si>
  <si>
    <t>Arora Foyer</t>
  </si>
  <si>
    <t>Ground floor glass balustrade – escalators to lower ground -1</t>
  </si>
  <si>
    <t>Glass panels 1 – 12 (all 1070mm high)</t>
  </si>
  <si>
    <t>Macro Art</t>
  </si>
  <si>
    <t>SAV applied to Glass</t>
  </si>
  <si>
    <t>Glass panels 1 – 12 (all 1070mm high)
1- 150mm. / 2- 865mm. / 3- 1780mm.  / 4- 1785mm. / 5- 2245mm. / 6- 1705mm. / 7- 1705mm. / 8- 2250mm. / 9- 1780mm. / 10- 1780mm. / 11- 875mm. / 12- 140mm</t>
  </si>
  <si>
    <t>https://broadswordeventhouse.box.com/s/wqdg9c39761fveprzysdyt6slh2cl00n</t>
  </si>
  <si>
    <t>Pillar Wrap - Lower ground floor columns – around escalators to lower ground -2</t>
  </si>
  <si>
    <t>4 off 4 sided columns with opal acrylic</t>
  </si>
  <si>
    <t>Print -  opal acrylic</t>
  </si>
  <si>
    <t>SAV applied to opal acrylic</t>
  </si>
  <si>
    <t>2 off 675mm x 995mm.  /. 
2 off 475mm x 995mm. Per column</t>
  </si>
  <si>
    <t>Lower ground glass balustrade – over escalators to lower ground -2</t>
  </si>
  <si>
    <t xml:space="preserve">SAV applied to glass to be visible when using the escalators.
Note* 4540mm from lower ground -2 to top of glass </t>
  </si>
  <si>
    <t>1- 1350mm x 1055mm  / 2- 1785mm x 1055mm / 3- 1785mm x 1055mm  / 4- 1355mm x 1055mm</t>
  </si>
  <si>
    <t>Lower ground -2 (front) Glass lift surround</t>
  </si>
  <si>
    <t>SAV applied to glass</t>
  </si>
  <si>
    <t>1- 1155mm x 2340mm / 2- 460mm x 2100mm/ 3- 460mm x 2100mm  / 4- 940mm x 2340mm</t>
  </si>
  <si>
    <t>Lower ground -2 (left side) Glass lift surround</t>
  </si>
  <si>
    <t>1- 1230mm x 2500mm / 2- 1215mm x 2500mm</t>
  </si>
  <si>
    <t>Lower ground -2 (back) Glass lift surround</t>
  </si>
  <si>
    <t>1- 1770mm x 2500mm /2- 1770mm x 2500mm</t>
  </si>
  <si>
    <t>Lower ground -2 (right side) Glass lift surround</t>
  </si>
  <si>
    <t>1- 1230mm x 2500mm /2- 1215mm x 2500mm</t>
  </si>
  <si>
    <t>Arora Suite 1 + 2 + 4</t>
  </si>
  <si>
    <t>Gala Dinner Table names</t>
  </si>
  <si>
    <t xml:space="preserve">Double sided, Matte finish, Full Colour, rounded corners. </t>
  </si>
  <si>
    <t>1. = LS&amp;H
2. = G&amp;A
3. = IP</t>
  </si>
  <si>
    <t>paper/card</t>
  </si>
  <si>
    <t>148 x 210 (A5 portrait)</t>
  </si>
  <si>
    <t>https://broadswordeventhouse.box.com/s/a0cilwoe32qvm0ow7t1s0j410s3jtn8y</t>
  </si>
  <si>
    <t>Dinner - Menus</t>
  </si>
  <si>
    <t>The hotel will print these however it would be good to have some sort of 'header/footer/SKO Logo' they could use</t>
  </si>
  <si>
    <t xml:space="preserve">Hotel Ops team </t>
  </si>
  <si>
    <t>Need a JPG file (as this will be used in a word doc).  (Laser printer with margins)</t>
  </si>
  <si>
    <t>210mm (A4 portrait width)</t>
  </si>
  <si>
    <t>EMAA</t>
  </si>
  <si>
    <t>A4 Table Talkers</t>
  </si>
  <si>
    <t>These are to be used on the conference room tables to add a bit of colour to the room.  Ideally if we could have a 2-3 designs (so that it's not the same image on every table)
Single sided, matte finish, Full colour.</t>
  </si>
  <si>
    <t>297mm x 210mm (A4 Landscape)
waiting for exact sizing, but will be similar to this:
https://www.pinterest.co.uk/pin/762375043159921791/</t>
  </si>
  <si>
    <t>Transport signage (coach)</t>
  </si>
  <si>
    <t>signage for coaches - needs to be obvious it's Clarivate (as delegates might not be familiar with the SKO branding)</t>
  </si>
  <si>
    <t>Clarivate</t>
  </si>
  <si>
    <t>297mm x 210mm (A4 Landscape)</t>
  </si>
  <si>
    <t>Directional signage</t>
  </si>
  <si>
    <t>a sign with a space for an arrow.  The Arrow space needs to be large so delegates know which direction.</t>
  </si>
  <si>
    <t>paper/card (think about static cling)</t>
  </si>
  <si>
    <t>arrow's</t>
  </si>
  <si>
    <t>TBC</t>
  </si>
  <si>
    <t>Reception Desk - Front panel</t>
  </si>
  <si>
    <t>Reception Desk - Left panel</t>
  </si>
  <si>
    <t>Reception Desk - Right panel</t>
  </si>
  <si>
    <t>Information Desk / Enquiries</t>
  </si>
  <si>
    <t>Bag Drop - Front panel</t>
  </si>
  <si>
    <t xml:space="preserve">Lectern </t>
  </si>
  <si>
    <t>Freestanding directional sign to breakouts</t>
  </si>
  <si>
    <t>Freestanding cardboard</t>
  </si>
  <si>
    <t>600mm (w) x 1800mm (h)</t>
  </si>
  <si>
    <t>External branding / Flag</t>
  </si>
  <si>
    <t>Vinyl / Flag</t>
  </si>
  <si>
    <t>Lightbox</t>
  </si>
  <si>
    <t>Silicone edge</t>
  </si>
  <si>
    <t xml:space="preserve">1000mm (w) x 2000mm (h) </t>
  </si>
  <si>
    <t>Breakout room signage</t>
  </si>
  <si>
    <t>digital signage for the breakout groups.  Final file needs to be able to be updated at the last minute. (assume 30-90 different breakout room names)</t>
  </si>
  <si>
    <t>{breakout group name}</t>
  </si>
  <si>
    <t>Digital</t>
  </si>
  <si>
    <t>Static – PPT/JPG</t>
  </si>
  <si>
    <t xml:space="preserve">needs to be customisable </t>
  </si>
  <si>
    <t>Dinner - Place cards</t>
  </si>
  <si>
    <t>Need to supply hotel with branding</t>
  </si>
  <si>
    <t>Arora Suite 1 + 2 + 6</t>
  </si>
  <si>
    <t>Hotel Information Board - text</t>
  </si>
  <si>
    <t>what do Clarivate want on this?</t>
  </si>
  <si>
    <t>Provided By Texture/Clarivate</t>
  </si>
  <si>
    <t>Global</t>
  </si>
  <si>
    <t>PPT templates (Awards Gala + Clarivate)</t>
  </si>
  <si>
    <t>Texture</t>
  </si>
  <si>
    <t>N/A</t>
  </si>
  <si>
    <t>WIP</t>
  </si>
  <si>
    <t>Hero video up to 60 sec</t>
  </si>
  <si>
    <t>60" looped animated backgrounds</t>
  </si>
  <si>
    <t>60" SDSU video with clock or count down</t>
  </si>
  <si>
    <t>60" speaker intro template with text animating in/out</t>
  </si>
  <si>
    <t>Registration site</t>
  </si>
  <si>
    <t>Complete</t>
  </si>
  <si>
    <t>Navan site</t>
  </si>
  <si>
    <t>is there anything we can brand here?</t>
  </si>
  <si>
    <t>Not needed</t>
  </si>
  <si>
    <t>Toilet Door Sign</t>
  </si>
  <si>
    <t>Step and repeat</t>
  </si>
  <si>
    <t>Silicone edge frame</t>
  </si>
  <si>
    <t>5000mm (w) x 2500mm (h)</t>
  </si>
  <si>
    <t>Window Vinyl's</t>
  </si>
  <si>
    <t>Charging Zone</t>
  </si>
  <si>
    <t>not sure if this is necessary</t>
  </si>
  <si>
    <t>Dedicated Bar</t>
  </si>
  <si>
    <t xml:space="preserve">Bar Front </t>
  </si>
  <si>
    <t>Gala Dinner</t>
  </si>
  <si>
    <t>Winners Circle 2023 Montage (or even previous years)</t>
  </si>
  <si>
    <t>Good to have on the screen during dinner (as back ground/ screen saver)</t>
  </si>
  <si>
    <t>Winners Circle 2024 reminder video - where are we going</t>
  </si>
  <si>
    <t>Where are they going? Help build excitement for the evening</t>
  </si>
  <si>
    <t>Winners Circle 2025 reveal video - it could be you!</t>
  </si>
  <si>
    <t>Where are they going?  Incentive for next year's 'club'</t>
  </si>
  <si>
    <t>Email banners for comms?</t>
  </si>
  <si>
    <t>Cloakroom - Front panel</t>
  </si>
  <si>
    <t>Cloakroom</t>
  </si>
  <si>
    <t>Family Fortunes Team name</t>
  </si>
  <si>
    <t>Needs to be more of a  'logo'.   1 design.  With 3 different team names (Teams: A&amp;G, IP, LS&amp;H) 3 different coloured backgrounds would be good.  Might be a table runner, or could be displayed on the screen behind them</t>
  </si>
  <si>
    <t>{team name}</t>
  </si>
  <si>
    <t>Print and or digital</t>
  </si>
  <si>
    <t>TV Welcome</t>
  </si>
  <si>
    <t>Welcome message on the TV in guest rooms</t>
  </si>
  <si>
    <t xml:space="preserve">{name}
</t>
  </si>
  <si>
    <t>Space</t>
  </si>
  <si>
    <t>Area</t>
  </si>
  <si>
    <t>File name (please name print files as this)</t>
  </si>
  <si>
    <t>Print Width</t>
  </si>
  <si>
    <t>Print Height</t>
  </si>
  <si>
    <t>Print Specs</t>
  </si>
  <si>
    <t>Creative Status</t>
  </si>
  <si>
    <t xml:space="preserve">Registration Desk - Top Front </t>
  </si>
  <si>
    <t xml:space="preserve">2nd Floor - Pre-Function North &amp; South </t>
  </si>
  <si>
    <t xml:space="preserve">0661_2F_PN&amp;S_Reg.DeskFrontTop </t>
  </si>
  <si>
    <t>150.00"</t>
  </si>
  <si>
    <t>27.50"</t>
  </si>
  <si>
    <t xml:space="preserve">Single sided print </t>
  </si>
  <si>
    <t>Proof Ready</t>
  </si>
  <si>
    <t>Registration Desk - Top Side</t>
  </si>
  <si>
    <t xml:space="preserve">0661_2F_PN&amp;S_Reg.DeskSideTop </t>
  </si>
  <si>
    <t>85.00"</t>
  </si>
  <si>
    <t>Overhang - Facing pre-function area (Visable from Hotel Lobby!)</t>
  </si>
  <si>
    <t xml:space="preserve">0661_2F_PN&amp;S_OverhangFacingPre-Func </t>
  </si>
  <si>
    <t>386.00"</t>
  </si>
  <si>
    <t>30.00"</t>
  </si>
  <si>
    <t>Meter Board</t>
  </si>
  <si>
    <t>All areas</t>
  </si>
  <si>
    <t xml:space="preserve">0661_1F_LA_MeterBoard </t>
  </si>
  <si>
    <t>42.00"</t>
  </si>
  <si>
    <t>84.00"</t>
  </si>
  <si>
    <t>Wom. Pre Func - South Column 1</t>
  </si>
  <si>
    <t xml:space="preserve">0661_2F_PN&amp;S_Wom.PreFunc.SouthColumn1 </t>
  </si>
  <si>
    <t>38.50"</t>
  </si>
  <si>
    <t>96.00"</t>
  </si>
  <si>
    <t>Men. Pre Func - North Column 1</t>
  </si>
  <si>
    <t xml:space="preserve">0661_2F_PN&amp;S_Men.PreFunc.NorthColumn1 </t>
  </si>
  <si>
    <t>215. Pre Func - North Column 2</t>
  </si>
  <si>
    <t xml:space="preserve">0661_2F_PN&amp;S_215.PreFunc.NorthColumn2 </t>
  </si>
  <si>
    <t>Right Pre Func - N Column 2</t>
  </si>
  <si>
    <t xml:space="preserve">0661_2F_PN&amp;S_right.PreFun.nColumn2 </t>
  </si>
  <si>
    <t>North Glass Section 2</t>
  </si>
  <si>
    <t xml:space="preserve">0661_2F_PN&amp;S_NorthGlassSection2 </t>
  </si>
  <si>
    <t>61.50"</t>
  </si>
  <si>
    <t>33.00"</t>
  </si>
  <si>
    <t>Double sided</t>
  </si>
  <si>
    <t>North Glass Section 4</t>
  </si>
  <si>
    <t xml:space="preserve">0661_2F_PN&amp;S_NorthGlassSection4 </t>
  </si>
  <si>
    <t>67.25"</t>
  </si>
  <si>
    <t>North Glass Section 3</t>
  </si>
  <si>
    <t xml:space="preserve">0661_2F_PN&amp;S_NorthGlassSection3 </t>
  </si>
  <si>
    <t>61.00"</t>
  </si>
  <si>
    <t>North Glass Section 5</t>
  </si>
  <si>
    <t xml:space="preserve">0661_2F_PN&amp;S_NorthGlassSection5 </t>
  </si>
  <si>
    <t>North Glass Section 6</t>
  </si>
  <si>
    <t xml:space="preserve">0661_2F_PN&amp;S_NorthGlassSection6 </t>
  </si>
  <si>
    <t>North Glass Section 7</t>
  </si>
  <si>
    <t xml:space="preserve">0661_2F_PN&amp;S_NorthGlassSection7 </t>
  </si>
  <si>
    <t>South Glass Section 2</t>
  </si>
  <si>
    <t xml:space="preserve">0661_2F_PN&amp;S_SouthGlassSection2 </t>
  </si>
  <si>
    <t>61.25"</t>
  </si>
  <si>
    <t>South Glass Section 3</t>
  </si>
  <si>
    <t xml:space="preserve">0661_2F_PN&amp;S_SouthGlassSection3 </t>
  </si>
  <si>
    <t>South Glass Section 4</t>
  </si>
  <si>
    <t xml:space="preserve">0661_2F_PN&amp;S_SouthGlassSection4 </t>
  </si>
  <si>
    <t>67.75"</t>
  </si>
  <si>
    <t>South Glass Section 5</t>
  </si>
  <si>
    <t xml:space="preserve">0661_2F_PN&amp;S_SouthGlassSection5 </t>
  </si>
  <si>
    <t>South Glass Section 6</t>
  </si>
  <si>
    <t xml:space="preserve">0661_2F_PN&amp;S_SouthGlassSection6 </t>
  </si>
  <si>
    <t>South Glass Section 7</t>
  </si>
  <si>
    <t xml:space="preserve">0661_2F_PN&amp;S_SouthGlassSection7 </t>
  </si>
  <si>
    <t>Rear Escalator Glass 1</t>
  </si>
  <si>
    <t xml:space="preserve">0661_2F_PN&amp;S_RearEscalatorGlass1 </t>
  </si>
  <si>
    <t>71.00"</t>
  </si>
  <si>
    <t>Rear Escalator Glass 2</t>
  </si>
  <si>
    <t xml:space="preserve">0661_2F_PN&amp;S_RearEscalatorGlass2 </t>
  </si>
  <si>
    <t>Rear Escalator Glass 3</t>
  </si>
  <si>
    <t xml:space="preserve">0661_2F_PN&amp;S_RearEscalatorGlass3 </t>
  </si>
  <si>
    <t>NOTES ON CREATING ARTWORK!</t>
  </si>
  <si>
    <t xml:space="preserve">1) Name the file(s) for this space as ABOVE . If more than one file is required for a space, include -1, -2, -3 to the end of the file name. </t>
  </si>
  <si>
    <t xml:space="preserve">2) Print ready files are due to FedEx Office no later than MM-DD-YYYY (Customer Files Deadline) to ensure timely installation of your order. </t>
  </si>
  <si>
    <t>3) FedEx Office prefers all files to be created to exact dimensions without adding bleeds and crop marks, in a flattened, PDF, print ready file. If a file with bleeds is submitted, the TrimBox must follow these standards or additional fees may apply and may delay your project:</t>
  </si>
  <si>
    <t xml:space="preserve">- TrimBox must be created to the exact dimensions of the final size. </t>
  </si>
  <si>
    <t xml:space="preserve">- The file outside of the TrimBox should not exceed .5 inches on all four (4) sides of the file. </t>
  </si>
  <si>
    <t xml:space="preserve">4) If scaling files, only scale files to a half or quarter if greater than 200 inches or 100MB. Scale proportionally to print dimensions. </t>
  </si>
  <si>
    <t xml:space="preserve">5) All print ready files should be delivered in PDF format and high-res greater than 200 DPI. Please include native file and all links including, but not limited to font files. </t>
  </si>
  <si>
    <t xml:space="preserve">6) If Contour cutting is required, include vector-based die lines. These need to be no larger than .25pt and have a color attached. Set the color opacity to 1%. </t>
  </si>
  <si>
    <t>Branding Map - Bangkok</t>
  </si>
  <si>
    <t>APAC</t>
  </si>
  <si>
    <t>merge functionality (name, title, division, team)</t>
  </si>
  <si>
    <t>Reception Desk Back drop</t>
  </si>
  <si>
    <t>Agenda Signage</t>
  </si>
  <si>
    <t>Print or digital</t>
  </si>
  <si>
    <t>Plenary Doors</t>
  </si>
  <si>
    <t>Vinyl – low tac</t>
  </si>
  <si>
    <t>Pillar Wrap</t>
  </si>
  <si>
    <t>Escalator base triangle</t>
  </si>
  <si>
    <t>Vinyl</t>
  </si>
  <si>
    <t>Escalator glass panels</t>
  </si>
  <si>
    <t>Vinyl cut out</t>
  </si>
  <si>
    <t>Glass balustrade</t>
  </si>
  <si>
    <t>External branding</t>
  </si>
  <si>
    <t>Lift branding</t>
  </si>
  <si>
    <t>Static – jpeg only</t>
  </si>
  <si>
    <t>Check with Hotel / needs to be able to customise</t>
  </si>
  <si>
    <t>Dinner - Menu Cards</t>
  </si>
  <si>
    <t>Gala Dinner Table numbers/names</t>
  </si>
  <si>
    <t>up to 50 tables</t>
  </si>
  <si>
    <t>Information Dinner Trivia table (teams/numbers/names)</t>
  </si>
  <si>
    <t>A4 foam board</t>
  </si>
  <si>
    <t>PRINT</t>
  </si>
  <si>
    <t> </t>
  </si>
  <si>
    <t>SLIDE REF.</t>
  </si>
  <si>
    <t>DESCRIPTION</t>
  </si>
  <si>
    <t>MEASUREMENTS</t>
  </si>
  <si>
    <t>LOCATION</t>
  </si>
  <si>
    <t xml:space="preserve">QTY </t>
  </si>
  <si>
    <t xml:space="preserve">Inkjet Removable Sticker with Backing </t>
  </si>
  <si>
    <t xml:space="preserve">3.2m x 1.13m </t>
  </si>
  <si>
    <t xml:space="preserve">Main Lift Lobby </t>
  </si>
  <si>
    <t xml:space="preserve">5 sets </t>
  </si>
  <si>
    <t xml:space="preserve">319cm x 128cm </t>
  </si>
  <si>
    <t xml:space="preserve">Car Park Lift Lobby </t>
  </si>
  <si>
    <t xml:space="preserve">3 sets </t>
  </si>
  <si>
    <t xml:space="preserve">Inkjet on Canvas Stretched Frame Print with Hanging </t>
  </si>
  <si>
    <t>210cm x 125cm</t>
  </si>
  <si>
    <t xml:space="preserve">2 sets </t>
  </si>
  <si>
    <t>15 - 19</t>
  </si>
  <si>
    <t xml:space="preserve">Branded Pillar Wrap and Archway to Main Ballroom with Sticker Wrap </t>
  </si>
  <si>
    <t>Various sizes - see pdf</t>
  </si>
  <si>
    <t xml:space="preserve">1 job </t>
  </si>
  <si>
    <t xml:space="preserve">Glass Table Top Semi Transparent Vinly Sticker Remove </t>
  </si>
  <si>
    <t xml:space="preserve">60cm (diameter) </t>
  </si>
  <si>
    <t xml:space="preserve">20 sets </t>
  </si>
  <si>
    <t>DIGITAL</t>
  </si>
  <si>
    <t>Texture assets</t>
  </si>
  <si>
    <t>No#</t>
  </si>
  <si>
    <t>Being supplied by Texture (Clarivate design agency)</t>
  </si>
  <si>
    <t>Notes/Questions</t>
  </si>
  <si>
    <t>SKO PPT Template
  Event Holding slide (animated)
  Title slide
  General text slide
  Video slide
  Sli.do slide
  Q&amp;A slide
  Agenda slide (what's up next)
  Break (AM, PM, Lunch) (animated)</t>
  </si>
  <si>
    <t>Gala Dinner  (should have a 'gala vibe' and be different to conference slides)
  Awards Night Holding Slide (animated)
  Title slide for Century Club
  Century club slide for 100+ names
  Title slide for Winner's Circle
  Winner's Circle Category slide
  Winner's Circle 'Winner' slide (with photo)</t>
  </si>
  <si>
    <t>When is this to be played?</t>
  </si>
  <si>
    <t>As there will be slides on the screen most of the time we probably need more of a 'screen saver' (when people have entered the room early) /  to be used when people exit the room / could this be used for Atrium in? London</t>
  </si>
  <si>
    <t xml:space="preserve"> The SDSU needs to be 'punchy' to get people sit down and be quiet.  There is no need for clock or count down. </t>
  </si>
  <si>
    <t xml:space="preserve">What is this - how would it be used?  </t>
  </si>
  <si>
    <t>Action</t>
  </si>
  <si>
    <t>Responsible</t>
  </si>
  <si>
    <t>Revised dates</t>
  </si>
  <si>
    <t>Original dates</t>
  </si>
  <si>
    <t>Asset Pack including SKO brand guidelines and Pre-visuals supplied to Broadsword (e.g,.SKO identity guidelines / x3-5 high-res key visuals )</t>
  </si>
  <si>
    <t>Clarivate / Texture</t>
  </si>
  <si>
    <t>block in date</t>
  </si>
  <si>
    <t>Stage set design and draft design of key elements</t>
  </si>
  <si>
    <t>1st - Clarivate review and feedback</t>
  </si>
  <si>
    <t>Amend designs and complete all key elements</t>
  </si>
  <si>
    <t>2nd - Clarivate review and feedback</t>
  </si>
  <si>
    <t>Final artwork submitted to clarivate for approval</t>
  </si>
  <si>
    <t>Final artwork approved by Clarivate</t>
  </si>
  <si>
    <t>Send to Print</t>
  </si>
  <si>
    <t>DELIVERABLES</t>
  </si>
  <si>
    <t>COMMENT</t>
  </si>
  <si>
    <t>RESPONSIBLE</t>
  </si>
  <si>
    <t>original DEADLINE</t>
  </si>
  <si>
    <t>Creative concept</t>
  </si>
  <si>
    <t>Key visuals and messaging</t>
  </si>
  <si>
    <t>x3-5 high-res key visuals</t>
  </si>
  <si>
    <t>Production of final key visuals</t>
  </si>
  <si>
    <t>have in mind that we need 1 visual earlier, Oct 19 for registration platform.</t>
  </si>
  <si>
    <t>the same structure of slides as last year</t>
  </si>
  <si>
    <t>hero video to be played on the events</t>
  </si>
  <si>
    <t>Based on approved hero video, production of:</t>
  </si>
  <si>
    <t>Speaker may come later, Laura can get the list Dec 21 for all content. Matt A&amp;G, Jason IP, Laura LS&amp;H</t>
  </si>
  <si>
    <t>define which videos are needed until Oct 31st</t>
  </si>
  <si>
    <t>— x3 60" looped animated backgrounds</t>
  </si>
  <si>
    <t>— x1 60" SDSU video with clock or count down</t>
  </si>
  <si>
    <t>— x1 60" speaker intro template with text animating in/out</t>
  </si>
  <si>
    <t>Pull list</t>
  </si>
  <si>
    <t>Venue</t>
  </si>
  <si>
    <t>Floor</t>
  </si>
  <si>
    <t>Room</t>
  </si>
  <si>
    <t xml:space="preserve">Seats Theatre BNQ CHAIR </t>
  </si>
  <si>
    <t xml:space="preserve">Seats Class </t>
  </si>
  <si>
    <t xml:space="preserve">Seats BRD leather chairs </t>
  </si>
  <si>
    <t xml:space="preserve">Seats BRD banqu. chairs </t>
  </si>
  <si>
    <t xml:space="preserve">Seats U/S leather chairs </t>
  </si>
  <si>
    <t xml:space="preserve">Seats U/S banqu. chairs </t>
  </si>
  <si>
    <t xml:space="preserve">5" Round tables </t>
  </si>
  <si>
    <t xml:space="preserve">6" Round tables </t>
  </si>
  <si>
    <t>Total area Sqm</t>
  </si>
  <si>
    <t xml:space="preserve">Length metric (imperial) </t>
  </si>
  <si>
    <t xml:space="preserve">Width metric (imperial) </t>
  </si>
  <si>
    <t xml:space="preserve">Height metric (imperial) </t>
  </si>
  <si>
    <t xml:space="preserve">Doors metric (imperial) </t>
  </si>
  <si>
    <t>Sofitel</t>
  </si>
  <si>
    <t>Lower Ground 2</t>
  </si>
  <si>
    <t xml:space="preserve">Arora Suite </t>
  </si>
  <si>
    <t xml:space="preserve">pls ask </t>
  </si>
  <si>
    <t xml:space="preserve">n/a </t>
  </si>
  <si>
    <t xml:space="preserve">*** </t>
  </si>
  <si>
    <t xml:space="preserve">3000/5500 </t>
  </si>
  <si>
    <t xml:space="preserve">7 x 1600 </t>
  </si>
  <si>
    <t xml:space="preserve">42 x 8 </t>
  </si>
  <si>
    <t xml:space="preserve">1 x 800 </t>
  </si>
  <si>
    <t xml:space="preserve">Arora Suite 1 + 2 + 3 + Corridor </t>
  </si>
  <si>
    <t xml:space="preserve">56 x 8 </t>
  </si>
  <si>
    <t xml:space="preserve">Arora Suite 1 </t>
  </si>
  <si>
    <t xml:space="preserve">20 x 8 </t>
  </si>
  <si>
    <t xml:space="preserve">2 x 1600 </t>
  </si>
  <si>
    <t xml:space="preserve">Arora Suite 2 </t>
  </si>
  <si>
    <t xml:space="preserve">14 x 8 </t>
  </si>
  <si>
    <t xml:space="preserve">3 x 800 </t>
  </si>
  <si>
    <t xml:space="preserve">Arora Suite 3 </t>
  </si>
  <si>
    <t xml:space="preserve">12 x 8 </t>
  </si>
  <si>
    <t xml:space="preserve">Arora Suite 4 + 5 + 6 + 7 </t>
  </si>
  <si>
    <t xml:space="preserve">23 x 8 </t>
  </si>
  <si>
    <t xml:space="preserve">3000/3400 </t>
  </si>
  <si>
    <t xml:space="preserve">4 x 1600 + 4 x 800 </t>
  </si>
  <si>
    <t xml:space="preserve">Arora Suite 4 + 5 + 6 </t>
  </si>
  <si>
    <t xml:space="preserve">16 x 8 </t>
  </si>
  <si>
    <t xml:space="preserve">3 x 1600 + 3 x 800 </t>
  </si>
  <si>
    <t xml:space="preserve">Arora Suite 4 + 5 </t>
  </si>
  <si>
    <t xml:space="preserve">9x8 </t>
  </si>
  <si>
    <t xml:space="preserve">2 x 1600 + 2 x 800 </t>
  </si>
  <si>
    <t xml:space="preserve">Arora Suite 6 </t>
  </si>
  <si>
    <t xml:space="preserve">6x8 </t>
  </si>
  <si>
    <t xml:space="preserve">1 x 1600 + 1 x 800 </t>
  </si>
  <si>
    <t xml:space="preserve">Arora Suite 7 </t>
  </si>
  <si>
    <t xml:space="preserve">8x8 </t>
  </si>
  <si>
    <t xml:space="preserve">Arora Suite 5 </t>
  </si>
  <si>
    <t xml:space="preserve">Arora Suite 4 </t>
  </si>
  <si>
    <t xml:space="preserve">4x8 </t>
  </si>
  <si>
    <t xml:space="preserve">Europe </t>
  </si>
  <si>
    <t xml:space="preserve">London Suite </t>
  </si>
  <si>
    <t xml:space="preserve">2300/2550 </t>
  </si>
  <si>
    <t xml:space="preserve">2 x 800 </t>
  </si>
  <si>
    <t xml:space="preserve">London 1 </t>
  </si>
  <si>
    <t xml:space="preserve">2400/2750 </t>
  </si>
  <si>
    <t xml:space="preserve">London 2 </t>
  </si>
  <si>
    <t xml:space="preserve">Paris </t>
  </si>
  <si>
    <t xml:space="preserve">Athens </t>
  </si>
  <si>
    <t xml:space="preserve">Amsterdam </t>
  </si>
  <si>
    <t xml:space="preserve">Madrid </t>
  </si>
  <si>
    <t xml:space="preserve">Berlin </t>
  </si>
  <si>
    <t xml:space="preserve">Geneva </t>
  </si>
  <si>
    <t xml:space="preserve">no </t>
  </si>
  <si>
    <t xml:space="preserve">Vienna </t>
  </si>
  <si>
    <t xml:space="preserve">Rome </t>
  </si>
  <si>
    <t xml:space="preserve">Brussels </t>
  </si>
  <si>
    <t xml:space="preserve">Stockholm (attached to London) </t>
  </si>
  <si>
    <t xml:space="preserve">London Foyer </t>
  </si>
  <si>
    <t>Paris Foyer</t>
  </si>
  <si>
    <t>Cloack Room</t>
  </si>
  <si>
    <t>Orgnisers Office 1</t>
  </si>
  <si>
    <t>Orgnisers Office 2</t>
  </si>
  <si>
    <t>Arora Atrium</t>
  </si>
  <si>
    <t>Lower Ground 1</t>
  </si>
  <si>
    <t>Arora Theatre</t>
  </si>
  <si>
    <t xml:space="preserve">Arora Theatre </t>
  </si>
  <si>
    <t>no</t>
  </si>
  <si>
    <t xml:space="preserve">1 x 1600 </t>
  </si>
  <si>
    <t>Arora Theatre Foyer</t>
  </si>
  <si>
    <t>The Americas</t>
  </si>
  <si>
    <t xml:space="preserve">New York Suite </t>
  </si>
  <si>
    <t xml:space="preserve">2300/2535 </t>
  </si>
  <si>
    <t xml:space="preserve">New York 1 </t>
  </si>
  <si>
    <t xml:space="preserve">New York 2 </t>
  </si>
  <si>
    <t>NY Office (attached to New York)</t>
  </si>
  <si>
    <t xml:space="preserve">Washington </t>
  </si>
  <si>
    <t xml:space="preserve">Chicago </t>
  </si>
  <si>
    <t xml:space="preserve">2500/2750 </t>
  </si>
  <si>
    <t xml:space="preserve">Houston </t>
  </si>
  <si>
    <t xml:space="preserve">Montreal </t>
  </si>
  <si>
    <t xml:space="preserve">Los Angeles </t>
  </si>
  <si>
    <t xml:space="preserve">Philadelphia </t>
  </si>
  <si>
    <t xml:space="preserve">Rio De Janeiro </t>
  </si>
  <si>
    <t xml:space="preserve">Martinique </t>
  </si>
  <si>
    <t>Lower Ground 3</t>
  </si>
  <si>
    <t>NY Foyer</t>
  </si>
  <si>
    <t>n/a</t>
  </si>
  <si>
    <t>Arora Suite 1 + 2 + 5</t>
  </si>
  <si>
    <t>Branding Map - Atlanta</t>
  </si>
  <si>
    <t>Lorraine to look at options when on site.</t>
  </si>
  <si>
    <t>AMERS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</si>
</sst>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rgb="FF731750"/>
      <name val="Calibri"/>
      <family val="2"/>
      <scheme val="minor"/>
    </font>
    <font>
      <sz val="12"/>
      <color rgb="FF0D8384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trike/>
      <sz val="12"/>
      <color theme="1" tint="0.499984740745262"/>
      <name val="Calibri"/>
      <family val="2"/>
      <scheme val="minor"/>
    </font>
    <font>
      <sz val="12"/>
      <color rgb="FF000000"/>
      <name val="Calibri"/>
      <family val="2"/>
    </font>
    <font>
      <b/>
      <sz val="10"/>
      <color rgb="FFF2F2F2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trike/>
      <sz val="12"/>
      <color theme="1" tint="0.499984740745262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000000"/>
      <name val="Arial"/>
      <family val="2"/>
    </font>
    <font>
      <sz val="14"/>
      <color rgb="FF0070C0"/>
      <name val="Arial"/>
      <family val="2"/>
    </font>
    <font>
      <sz val="18"/>
      <color theme="1"/>
      <name val="Calibri"/>
      <family val="2"/>
      <scheme val="minor"/>
    </font>
    <font>
      <b/>
      <sz val="18"/>
      <color theme="0"/>
      <name val="Arial"/>
      <family val="2"/>
    </font>
    <font>
      <sz val="11"/>
      <color rgb="FF006100"/>
      <name val="Calibri"/>
      <family val="2"/>
      <scheme val="minor"/>
    </font>
    <font>
      <b/>
      <sz val="14"/>
      <color rgb="FF000000"/>
      <name val="LatO"/>
    </font>
    <font>
      <sz val="14"/>
      <color rgb="FF000000"/>
      <name val="LatO"/>
    </font>
    <font>
      <sz val="14"/>
      <color rgb="FFFF0000"/>
      <name val="LatO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31750"/>
        <bgColor indexed="64"/>
      </patternFill>
    </fill>
    <fill>
      <patternFill patternType="solid">
        <fgColor rgb="FF3C3C3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0D8384"/>
        <bgColor indexed="64"/>
      </patternFill>
    </fill>
    <fill>
      <patternFill patternType="solid">
        <fgColor rgb="FFC6EFCE"/>
      </patternFill>
    </fill>
    <fill>
      <patternFill patternType="solid">
        <fgColor rgb="FFFFE699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C3C3C"/>
      </left>
      <right style="thin">
        <color rgb="FF3C3C3C"/>
      </right>
      <top style="thin">
        <color indexed="64"/>
      </top>
      <bottom style="thin">
        <color indexed="64"/>
      </bottom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6" fillId="0" borderId="0" applyNumberFormat="0" applyFill="0" applyBorder="0" applyAlignment="0" applyProtection="0"/>
    <xf numFmtId="0" fontId="23" fillId="8" borderId="0" applyNumberFormat="0" applyBorder="0" applyAlignment="0" applyProtection="0"/>
  </cellStyleXfs>
  <cellXfs count="108">
    <xf numFmtId="0" fontId="0" fillId="0" borderId="0" xfId="0"/>
    <xf numFmtId="0" fontId="0" fillId="2" borderId="0" xfId="0" applyFill="1"/>
    <xf numFmtId="20" fontId="3" fillId="2" borderId="0" xfId="0" applyNumberFormat="1" applyFont="1" applyFill="1"/>
    <xf numFmtId="20" fontId="4" fillId="2" borderId="0" xfId="0" applyNumberFormat="1" applyFont="1" applyFill="1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 vertical="center"/>
    </xf>
    <xf numFmtId="20" fontId="5" fillId="3" borderId="1" xfId="0" applyNumberFormat="1" applyFont="1" applyFill="1" applyBorder="1"/>
    <xf numFmtId="2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3" fillId="2" borderId="0" xfId="0" applyNumberFormat="1" applyFont="1" applyFill="1" applyAlignment="1">
      <alignment horizontal="left"/>
    </xf>
    <xf numFmtId="20" fontId="4" fillId="2" borderId="0" xfId="0" applyNumberFormat="1" applyFont="1" applyFill="1" applyAlignment="1">
      <alignment horizontal="left"/>
    </xf>
    <xf numFmtId="21" fontId="2" fillId="4" borderId="2" xfId="0" applyNumberFormat="1" applyFont="1" applyFill="1" applyBorder="1" applyAlignment="1">
      <alignment horizontal="left" vertical="center"/>
    </xf>
    <xf numFmtId="21" fontId="5" fillId="4" borderId="2" xfId="0" applyNumberFormat="1" applyFont="1" applyFill="1" applyBorder="1" applyAlignment="1">
      <alignment horizontal="left" vertical="center"/>
    </xf>
    <xf numFmtId="21" fontId="5" fillId="4" borderId="3" xfId="0" applyNumberFormat="1" applyFont="1" applyFill="1" applyBorder="1" applyAlignment="1">
      <alignment horizontal="left" vertical="center"/>
    </xf>
    <xf numFmtId="0" fontId="8" fillId="2" borderId="0" xfId="0" applyFont="1" applyFill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5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6" borderId="5" xfId="0" applyFont="1" applyFill="1" applyBorder="1" applyAlignment="1">
      <alignment wrapText="1"/>
    </xf>
    <xf numFmtId="0" fontId="11" fillId="6" borderId="6" xfId="0" applyFont="1" applyFill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3" fillId="0" borderId="8" xfId="0" applyFont="1" applyBorder="1" applyAlignment="1">
      <alignment wrapText="1"/>
    </xf>
    <xf numFmtId="15" fontId="0" fillId="0" borderId="11" xfId="0" applyNumberFormat="1" applyBorder="1" applyAlignment="1">
      <alignment horizontal="left" vertical="center"/>
    </xf>
    <xf numFmtId="15" fontId="0" fillId="2" borderId="0" xfId="0" applyNumberFormat="1" applyFill="1" applyAlignment="1">
      <alignment horizontal="left" vertical="center"/>
    </xf>
    <xf numFmtId="15" fontId="12" fillId="0" borderId="8" xfId="0" applyNumberFormat="1" applyFont="1" applyBorder="1" applyAlignment="1">
      <alignment wrapText="1"/>
    </xf>
    <xf numFmtId="0" fontId="11" fillId="6" borderId="15" xfId="0" applyFont="1" applyFill="1" applyBorder="1" applyAlignment="1">
      <alignment wrapText="1"/>
    </xf>
    <xf numFmtId="15" fontId="12" fillId="0" borderId="16" xfId="0" applyNumberFormat="1" applyFont="1" applyBorder="1" applyAlignment="1">
      <alignment wrapText="1"/>
    </xf>
    <xf numFmtId="15" fontId="10" fillId="0" borderId="11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4" fillId="7" borderId="1" xfId="0" applyFont="1" applyFill="1" applyBorder="1" applyAlignment="1">
      <alignment horizontal="left" vertical="center"/>
    </xf>
    <xf numFmtId="0" fontId="14" fillId="7" borderId="12" xfId="0" applyFont="1" applyFill="1" applyBorder="1" applyAlignment="1">
      <alignment horizontal="left" vertical="center"/>
    </xf>
    <xf numFmtId="0" fontId="15" fillId="7" borderId="11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4" fillId="0" borderId="0" xfId="0" applyFont="1"/>
    <xf numFmtId="0" fontId="0" fillId="2" borderId="0" xfId="0" applyFill="1" applyAlignment="1">
      <alignment horizontal="left" vertical="top"/>
    </xf>
    <xf numFmtId="20" fontId="3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20" fontId="4" fillId="2" borderId="0" xfId="0" applyNumberFormat="1" applyFont="1" applyFill="1" applyAlignment="1">
      <alignment horizontal="left" vertical="top"/>
    </xf>
    <xf numFmtId="21" fontId="2" fillId="4" borderId="2" xfId="0" applyNumberFormat="1" applyFont="1" applyFill="1" applyBorder="1" applyAlignment="1">
      <alignment horizontal="left" vertical="top"/>
    </xf>
    <xf numFmtId="21" fontId="5" fillId="4" borderId="2" xfId="0" applyNumberFormat="1" applyFont="1" applyFill="1" applyBorder="1" applyAlignment="1">
      <alignment horizontal="left" vertical="top"/>
    </xf>
    <xf numFmtId="21" fontId="5" fillId="4" borderId="2" xfId="0" applyNumberFormat="1" applyFont="1" applyFill="1" applyBorder="1" applyAlignment="1">
      <alignment horizontal="left" vertical="top" wrapText="1"/>
    </xf>
    <xf numFmtId="21" fontId="5" fillId="4" borderId="0" xfId="0" applyNumberFormat="1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21" fontId="5" fillId="4" borderId="3" xfId="0" applyNumberFormat="1" applyFont="1" applyFill="1" applyBorder="1" applyAlignment="1">
      <alignment horizontal="left" vertical="top" wrapText="1"/>
    </xf>
    <xf numFmtId="0" fontId="16" fillId="0" borderId="0" xfId="2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indent="1"/>
    </xf>
    <xf numFmtId="0" fontId="19" fillId="0" borderId="0" xfId="0" applyFont="1"/>
    <xf numFmtId="0" fontId="18" fillId="0" borderId="0" xfId="0" applyFont="1"/>
    <xf numFmtId="0" fontId="20" fillId="0" borderId="0" xfId="0" applyFont="1"/>
    <xf numFmtId="0" fontId="20" fillId="0" borderId="0" xfId="0" quotePrefix="1" applyFont="1"/>
    <xf numFmtId="0" fontId="21" fillId="0" borderId="0" xfId="0" applyFont="1"/>
    <xf numFmtId="0" fontId="22" fillId="7" borderId="11" xfId="0" applyFont="1" applyFill="1" applyBorder="1"/>
    <xf numFmtId="0" fontId="19" fillId="0" borderId="11" xfId="0" applyFont="1" applyBorder="1"/>
    <xf numFmtId="0" fontId="19" fillId="0" borderId="17" xfId="0" applyFont="1" applyBorder="1"/>
    <xf numFmtId="0" fontId="23" fillId="8" borderId="0" xfId="3" applyAlignment="1">
      <alignment horizontal="left" vertical="top"/>
    </xf>
    <xf numFmtId="0" fontId="0" fillId="0" borderId="1" xfId="0" applyBorder="1" applyAlignment="1">
      <alignment horizontal="left" vertical="center"/>
    </xf>
    <xf numFmtId="0" fontId="12" fillId="0" borderId="9" xfId="0" applyFont="1" applyBorder="1" applyAlignment="1">
      <alignment wrapText="1"/>
    </xf>
    <xf numFmtId="0" fontId="19" fillId="0" borderId="19" xfId="0" applyFont="1" applyBorder="1"/>
    <xf numFmtId="0" fontId="24" fillId="9" borderId="1" xfId="0" applyFont="1" applyFill="1" applyBorder="1"/>
    <xf numFmtId="0" fontId="24" fillId="9" borderId="20" xfId="0" applyFont="1" applyFill="1" applyBorder="1"/>
    <xf numFmtId="0" fontId="24" fillId="10" borderId="4" xfId="0" applyFont="1" applyFill="1" applyBorder="1"/>
    <xf numFmtId="0" fontId="24" fillId="10" borderId="21" xfId="0" applyFont="1" applyFill="1" applyBorder="1"/>
    <xf numFmtId="0" fontId="25" fillId="0" borderId="4" xfId="0" applyFont="1" applyBorder="1"/>
    <xf numFmtId="0" fontId="25" fillId="0" borderId="21" xfId="0" applyFont="1" applyBorder="1"/>
    <xf numFmtId="0" fontId="24" fillId="11" borderId="4" xfId="0" applyFont="1" applyFill="1" applyBorder="1"/>
    <xf numFmtId="0" fontId="24" fillId="11" borderId="21" xfId="0" applyFont="1" applyFill="1" applyBorder="1"/>
    <xf numFmtId="0" fontId="24" fillId="12" borderId="4" xfId="0" applyFont="1" applyFill="1" applyBorder="1"/>
    <xf numFmtId="0" fontId="24" fillId="12" borderId="21" xfId="0" applyFont="1" applyFill="1" applyBorder="1"/>
    <xf numFmtId="15" fontId="12" fillId="0" borderId="17" xfId="0" applyNumberFormat="1" applyFont="1" applyBorder="1" applyAlignment="1">
      <alignment wrapText="1"/>
    </xf>
    <xf numFmtId="15" fontId="12" fillId="0" borderId="18" xfId="0" applyNumberFormat="1" applyFont="1" applyBorder="1" applyAlignment="1">
      <alignment wrapText="1"/>
    </xf>
    <xf numFmtId="15" fontId="12" fillId="0" borderId="14" xfId="0" applyNumberFormat="1" applyFont="1" applyBorder="1" applyAlignment="1">
      <alignment horizontal="right" vertical="center" wrapText="1"/>
    </xf>
    <xf numFmtId="15" fontId="12" fillId="0" borderId="9" xfId="0" applyNumberFormat="1" applyFont="1" applyBorder="1" applyAlignment="1">
      <alignment horizontal="right" vertical="center" wrapText="1"/>
    </xf>
    <xf numFmtId="15" fontId="12" fillId="0" borderId="1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5" fillId="13" borderId="4" xfId="0" applyFont="1" applyFill="1" applyBorder="1"/>
    <xf numFmtId="0" fontId="25" fillId="13" borderId="21" xfId="0" applyFont="1" applyFill="1" applyBorder="1"/>
    <xf numFmtId="0" fontId="0" fillId="13" borderId="0" xfId="0" applyFill="1"/>
    <xf numFmtId="0" fontId="26" fillId="13" borderId="21" xfId="0" applyFont="1" applyFill="1" applyBorder="1"/>
  </cellXfs>
  <cellStyles count="4">
    <cellStyle name="Good" xfId="3" builtinId="26"/>
    <cellStyle name="Hyperlink" xfId="2" builtinId="8"/>
    <cellStyle name="Normal" xfId="0" builtinId="0"/>
    <cellStyle name="Normal 2" xfId="1" xr:uid="{44E02652-7EF0-2341-AFC4-0E8E29BD86FD}"/>
  </cellStyles>
  <dxfs count="0"/>
  <tableStyles count="0" defaultTableStyle="TableStyleMedium2" defaultPivotStyle="PivotStyleLight16"/>
  <colors>
    <mruColors>
      <color rgb="FF0D8384"/>
      <color rgb="FF731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roadswordeventhouse.box.com/s/a0cilwoe32qvm0ow7t1s0j410s3jtn8y" TargetMode="External"/><Relationship Id="rId3" Type="http://schemas.openxmlformats.org/officeDocument/2006/relationships/hyperlink" Target="https://broadswordeventhouse.box.com/s/wqdg9c39761fveprzysdyt6slh2cl00n" TargetMode="External"/><Relationship Id="rId7" Type="http://schemas.openxmlformats.org/officeDocument/2006/relationships/hyperlink" Target="https://broadswordeventhouse.box.com/s/wqdg9c39761fveprzysdyt6slh2cl00n" TargetMode="External"/><Relationship Id="rId2" Type="http://schemas.openxmlformats.org/officeDocument/2006/relationships/hyperlink" Target="https://broadswordeventhouse.box.com/s/wqdg9c39761fveprzysdyt6slh2cl00n" TargetMode="External"/><Relationship Id="rId1" Type="http://schemas.openxmlformats.org/officeDocument/2006/relationships/hyperlink" Target="https://broadswordeventhouse.box.com/s/wqdg9c39761fveprzysdyt6slh2cl00n" TargetMode="External"/><Relationship Id="rId6" Type="http://schemas.openxmlformats.org/officeDocument/2006/relationships/hyperlink" Target="https://broadswordeventhouse.box.com/s/wqdg9c39761fveprzysdyt6slh2cl00n" TargetMode="External"/><Relationship Id="rId5" Type="http://schemas.openxmlformats.org/officeDocument/2006/relationships/hyperlink" Target="https://broadswordeventhouse.box.com/s/wqdg9c39761fveprzysdyt6slh2cl00n" TargetMode="External"/><Relationship Id="rId4" Type="http://schemas.openxmlformats.org/officeDocument/2006/relationships/hyperlink" Target="https://broadswordeventhouse.box.com/s/wqdg9c39761fveprzysdyt6slh2cl00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F8066-8892-9C44-9059-E020F2536249}">
  <dimension ref="A1:O61"/>
  <sheetViews>
    <sheetView zoomScale="76" zoomScaleNormal="76" workbookViewId="0">
      <pane ySplit="4" topLeftCell="A7" activePane="bottomLeft" state="frozen"/>
      <selection pane="bottomLeft" activeCell="N9" sqref="N9"/>
    </sheetView>
  </sheetViews>
  <sheetFormatPr defaultColWidth="11" defaultRowHeight="15.5" x14ac:dyDescent="0.35"/>
  <cols>
    <col min="1" max="1" width="3.5" style="51" customWidth="1"/>
    <col min="2" max="2" width="5.58203125" style="61" customWidth="1"/>
    <col min="3" max="3" width="6.58203125" style="61" bestFit="1" customWidth="1"/>
    <col min="4" max="4" width="19.5" style="61" customWidth="1"/>
    <col min="5" max="5" width="37.33203125" style="61" bestFit="1" customWidth="1"/>
    <col min="6" max="6" width="37.33203125" style="62" customWidth="1"/>
    <col min="7" max="7" width="12.5" style="61" bestFit="1" customWidth="1"/>
    <col min="8" max="8" width="11.83203125" style="61" bestFit="1" customWidth="1"/>
    <col min="9" max="9" width="29.5" style="61" customWidth="1"/>
    <col min="10" max="10" width="24.33203125" style="61" customWidth="1"/>
    <col min="11" max="11" width="12.83203125" style="61" bestFit="1" customWidth="1"/>
    <col min="12" max="12" width="22.33203125" style="61" bestFit="1" customWidth="1"/>
    <col min="13" max="13" width="27.08203125" style="62" customWidth="1"/>
    <col min="14" max="14" width="27.08203125" style="61" customWidth="1"/>
    <col min="15" max="15" width="61.83203125" style="60" bestFit="1" customWidth="1"/>
    <col min="16" max="16384" width="11" style="61"/>
  </cols>
  <sheetData>
    <row r="1" spans="2:15" s="51" customFormat="1" ht="23.5" x14ac:dyDescent="0.35">
      <c r="B1" s="52" t="s">
        <v>0</v>
      </c>
      <c r="C1" s="52"/>
      <c r="D1" s="52"/>
      <c r="F1" s="53"/>
      <c r="M1" s="53"/>
      <c r="O1" s="54"/>
    </row>
    <row r="2" spans="2:15" s="51" customFormat="1" x14ac:dyDescent="0.35">
      <c r="B2" s="55" t="s">
        <v>1</v>
      </c>
      <c r="C2" s="55"/>
      <c r="D2" s="55"/>
      <c r="F2" s="53"/>
      <c r="M2" s="53"/>
      <c r="O2" s="54"/>
    </row>
    <row r="3" spans="2:15" s="51" customFormat="1" x14ac:dyDescent="0.35">
      <c r="B3" s="55"/>
      <c r="C3" s="55"/>
      <c r="D3" s="55"/>
      <c r="F3" s="53"/>
      <c r="M3" s="53"/>
      <c r="O3" s="54"/>
    </row>
    <row r="4" spans="2:15" ht="23.5" x14ac:dyDescent="0.35">
      <c r="B4" s="56" t="s">
        <v>2</v>
      </c>
      <c r="C4" s="57" t="s">
        <v>3</v>
      </c>
      <c r="D4" s="57" t="s">
        <v>4</v>
      </c>
      <c r="E4" s="57" t="s">
        <v>5</v>
      </c>
      <c r="F4" s="58" t="s">
        <v>6</v>
      </c>
      <c r="G4" s="57" t="s">
        <v>7</v>
      </c>
      <c r="H4" s="57" t="s">
        <v>8</v>
      </c>
      <c r="I4" s="57" t="s">
        <v>9</v>
      </c>
      <c r="J4" s="57" t="s">
        <v>10</v>
      </c>
      <c r="K4" s="57" t="s">
        <v>11</v>
      </c>
      <c r="L4" s="57" t="s">
        <v>12</v>
      </c>
      <c r="M4" s="67" t="s">
        <v>13</v>
      </c>
      <c r="N4" s="59" t="s">
        <v>14</v>
      </c>
      <c r="O4" s="59" t="s">
        <v>15</v>
      </c>
    </row>
    <row r="5" spans="2:15" x14ac:dyDescent="0.35">
      <c r="B5" s="61">
        <v>1</v>
      </c>
      <c r="C5" s="61" t="s">
        <v>16</v>
      </c>
      <c r="D5" s="61" t="s">
        <v>17</v>
      </c>
      <c r="E5" s="61" t="s">
        <v>18</v>
      </c>
      <c r="G5" s="61">
        <v>1</v>
      </c>
      <c r="H5" s="61" t="s">
        <v>19</v>
      </c>
      <c r="J5" s="61" t="s">
        <v>20</v>
      </c>
      <c r="K5" s="61" t="s">
        <v>21</v>
      </c>
      <c r="N5" s="80" t="s">
        <v>22</v>
      </c>
    </row>
    <row r="6" spans="2:15" ht="83.15" customHeight="1" x14ac:dyDescent="0.35">
      <c r="B6" s="61">
        <v>2</v>
      </c>
      <c r="C6" s="61" t="s">
        <v>16</v>
      </c>
      <c r="D6" s="61" t="s">
        <v>23</v>
      </c>
      <c r="E6" s="61" t="s">
        <v>24</v>
      </c>
      <c r="F6" s="62" t="s">
        <v>25</v>
      </c>
      <c r="G6" s="61">
        <v>1</v>
      </c>
      <c r="H6" s="61" t="s">
        <v>26</v>
      </c>
      <c r="I6" s="62" t="s">
        <v>27</v>
      </c>
      <c r="J6" s="61" t="s">
        <v>20</v>
      </c>
      <c r="K6" s="61" t="s">
        <v>21</v>
      </c>
      <c r="L6" s="61" t="s">
        <v>28</v>
      </c>
      <c r="M6" s="62" t="s">
        <v>29</v>
      </c>
      <c r="N6" s="80" t="s">
        <v>22</v>
      </c>
      <c r="O6" s="60" t="s">
        <v>30</v>
      </c>
    </row>
    <row r="7" spans="2:15" ht="141" customHeight="1" x14ac:dyDescent="0.35">
      <c r="B7" s="61">
        <v>3</v>
      </c>
      <c r="C7" s="61" t="s">
        <v>16</v>
      </c>
      <c r="D7" s="61" t="s">
        <v>31</v>
      </c>
      <c r="E7" s="62" t="s">
        <v>32</v>
      </c>
      <c r="F7" s="62" t="s">
        <v>33</v>
      </c>
      <c r="H7" s="61" t="s">
        <v>34</v>
      </c>
      <c r="J7" s="61" t="s">
        <v>20</v>
      </c>
      <c r="K7" s="61" t="s">
        <v>21</v>
      </c>
      <c r="L7" s="61" t="s">
        <v>35</v>
      </c>
      <c r="M7" s="62" t="s">
        <v>36</v>
      </c>
      <c r="N7" s="80" t="s">
        <v>22</v>
      </c>
      <c r="O7" s="68" t="s">
        <v>37</v>
      </c>
    </row>
    <row r="8" spans="2:15" ht="46.5" x14ac:dyDescent="0.35">
      <c r="B8" s="61">
        <v>4</v>
      </c>
      <c r="C8" s="61" t="s">
        <v>16</v>
      </c>
      <c r="D8" s="61" t="s">
        <v>31</v>
      </c>
      <c r="E8" s="62" t="s">
        <v>38</v>
      </c>
      <c r="F8" s="62" t="s">
        <v>39</v>
      </c>
      <c r="G8" s="61">
        <v>1</v>
      </c>
      <c r="H8" s="61" t="s">
        <v>34</v>
      </c>
      <c r="J8" s="61" t="s">
        <v>20</v>
      </c>
      <c r="K8" s="61" t="s">
        <v>40</v>
      </c>
      <c r="L8" s="61" t="s">
        <v>41</v>
      </c>
      <c r="M8" s="62" t="s">
        <v>42</v>
      </c>
      <c r="N8" s="80" t="s">
        <v>22</v>
      </c>
      <c r="O8" s="68" t="s">
        <v>37</v>
      </c>
    </row>
    <row r="9" spans="2:15" ht="62" x14ac:dyDescent="0.35">
      <c r="B9" s="61">
        <v>5</v>
      </c>
      <c r="C9" s="61" t="s">
        <v>16</v>
      </c>
      <c r="D9" s="61" t="s">
        <v>31</v>
      </c>
      <c r="E9" s="62" t="s">
        <v>43</v>
      </c>
      <c r="F9" s="62" t="s">
        <v>44</v>
      </c>
      <c r="G9" s="61">
        <v>1</v>
      </c>
      <c r="H9" s="61" t="s">
        <v>34</v>
      </c>
      <c r="J9" s="61" t="s">
        <v>20</v>
      </c>
      <c r="K9" s="61" t="s">
        <v>21</v>
      </c>
      <c r="L9" s="61" t="s">
        <v>35</v>
      </c>
      <c r="M9" s="62" t="s">
        <v>45</v>
      </c>
      <c r="N9" s="80" t="s">
        <v>22</v>
      </c>
      <c r="O9" s="68" t="s">
        <v>37</v>
      </c>
    </row>
    <row r="10" spans="2:15" ht="62" x14ac:dyDescent="0.35">
      <c r="B10" s="61">
        <v>6</v>
      </c>
      <c r="C10" s="61" t="s">
        <v>16</v>
      </c>
      <c r="D10" s="61" t="s">
        <v>31</v>
      </c>
      <c r="E10" s="62" t="s">
        <v>46</v>
      </c>
      <c r="F10" s="62" t="s">
        <v>47</v>
      </c>
      <c r="G10" s="61">
        <v>1</v>
      </c>
      <c r="H10" s="61" t="s">
        <v>34</v>
      </c>
      <c r="J10" s="61" t="s">
        <v>20</v>
      </c>
      <c r="K10" s="61" t="s">
        <v>21</v>
      </c>
      <c r="L10" s="61" t="s">
        <v>35</v>
      </c>
      <c r="M10" s="62" t="s">
        <v>48</v>
      </c>
      <c r="N10" s="80" t="s">
        <v>22</v>
      </c>
      <c r="O10" s="68" t="s">
        <v>37</v>
      </c>
    </row>
    <row r="11" spans="2:15" ht="31" x14ac:dyDescent="0.35">
      <c r="B11" s="61">
        <v>7</v>
      </c>
      <c r="C11" s="61" t="s">
        <v>16</v>
      </c>
      <c r="D11" s="61" t="s">
        <v>31</v>
      </c>
      <c r="E11" s="62" t="s">
        <v>49</v>
      </c>
      <c r="F11" s="62" t="s">
        <v>47</v>
      </c>
      <c r="G11" s="61">
        <v>1</v>
      </c>
      <c r="H11" s="61" t="s">
        <v>34</v>
      </c>
      <c r="J11" s="61" t="s">
        <v>20</v>
      </c>
      <c r="K11" s="61" t="s">
        <v>21</v>
      </c>
      <c r="L11" s="61" t="s">
        <v>35</v>
      </c>
      <c r="M11" s="62" t="s">
        <v>50</v>
      </c>
      <c r="N11" s="80" t="s">
        <v>22</v>
      </c>
      <c r="O11" s="68" t="s">
        <v>37</v>
      </c>
    </row>
    <row r="12" spans="2:15" ht="31" x14ac:dyDescent="0.35">
      <c r="B12" s="61">
        <v>8</v>
      </c>
      <c r="C12" s="61" t="s">
        <v>16</v>
      </c>
      <c r="D12" s="61" t="s">
        <v>31</v>
      </c>
      <c r="E12" s="62" t="s">
        <v>51</v>
      </c>
      <c r="F12" s="62" t="s">
        <v>47</v>
      </c>
      <c r="G12" s="61">
        <v>1</v>
      </c>
      <c r="H12" s="61" t="s">
        <v>34</v>
      </c>
      <c r="J12" s="61" t="s">
        <v>20</v>
      </c>
      <c r="K12" s="61" t="s">
        <v>21</v>
      </c>
      <c r="L12" s="61" t="s">
        <v>35</v>
      </c>
      <c r="M12" s="62" t="s">
        <v>52</v>
      </c>
      <c r="N12" s="80" t="s">
        <v>22</v>
      </c>
      <c r="O12" s="68" t="s">
        <v>37</v>
      </c>
    </row>
    <row r="13" spans="2:15" ht="31" x14ac:dyDescent="0.35">
      <c r="B13" s="61">
        <v>9</v>
      </c>
      <c r="C13" s="61" t="s">
        <v>16</v>
      </c>
      <c r="D13" s="61" t="s">
        <v>31</v>
      </c>
      <c r="E13" s="62" t="s">
        <v>53</v>
      </c>
      <c r="F13" s="62" t="s">
        <v>47</v>
      </c>
      <c r="G13" s="61">
        <v>1</v>
      </c>
      <c r="H13" s="61" t="s">
        <v>34</v>
      </c>
      <c r="J13" s="61" t="s">
        <v>20</v>
      </c>
      <c r="K13" s="61" t="s">
        <v>21</v>
      </c>
      <c r="L13" s="61" t="s">
        <v>35</v>
      </c>
      <c r="M13" s="62" t="s">
        <v>54</v>
      </c>
      <c r="N13" s="80" t="s">
        <v>22</v>
      </c>
      <c r="O13" s="68" t="s">
        <v>37</v>
      </c>
    </row>
    <row r="14" spans="2:15" ht="123" customHeight="1" x14ac:dyDescent="0.35">
      <c r="B14" s="61">
        <v>10</v>
      </c>
      <c r="C14" s="61" t="s">
        <v>16</v>
      </c>
      <c r="D14" s="61" t="s">
        <v>55</v>
      </c>
      <c r="E14" s="61" t="s">
        <v>56</v>
      </c>
      <c r="F14" s="62" t="s">
        <v>57</v>
      </c>
      <c r="G14" s="61">
        <v>3</v>
      </c>
      <c r="H14" s="61" t="s">
        <v>26</v>
      </c>
      <c r="I14" s="62" t="s">
        <v>58</v>
      </c>
      <c r="J14" s="61" t="s">
        <v>20</v>
      </c>
      <c r="K14" s="61" t="s">
        <v>21</v>
      </c>
      <c r="L14" s="61" t="s">
        <v>59</v>
      </c>
      <c r="M14" s="62" t="s">
        <v>60</v>
      </c>
      <c r="N14" s="80" t="s">
        <v>22</v>
      </c>
      <c r="O14" s="68" t="s">
        <v>61</v>
      </c>
    </row>
    <row r="15" spans="2:15" ht="62" x14ac:dyDescent="0.35">
      <c r="B15" s="61">
        <v>11</v>
      </c>
      <c r="C15" s="61" t="s">
        <v>16</v>
      </c>
      <c r="D15" s="61" t="s">
        <v>17</v>
      </c>
      <c r="E15" s="61" t="s">
        <v>62</v>
      </c>
      <c r="F15" s="62" t="s">
        <v>63</v>
      </c>
      <c r="G15" s="61">
        <v>1</v>
      </c>
      <c r="H15" s="62" t="s">
        <v>64</v>
      </c>
      <c r="J15" s="61" t="s">
        <v>20</v>
      </c>
      <c r="K15" s="61" t="s">
        <v>21</v>
      </c>
      <c r="L15" s="62" t="s">
        <v>65</v>
      </c>
      <c r="M15" s="62" t="s">
        <v>66</v>
      </c>
      <c r="N15" s="80" t="s">
        <v>22</v>
      </c>
    </row>
    <row r="16" spans="2:15" ht="93" x14ac:dyDescent="0.35">
      <c r="B16" s="61">
        <v>12</v>
      </c>
      <c r="C16" s="61" t="s">
        <v>67</v>
      </c>
      <c r="D16" s="61" t="s">
        <v>23</v>
      </c>
      <c r="E16" s="61" t="s">
        <v>68</v>
      </c>
      <c r="F16" s="62" t="s">
        <v>69</v>
      </c>
      <c r="G16" s="61">
        <v>3</v>
      </c>
      <c r="H16" s="61" t="s">
        <v>26</v>
      </c>
      <c r="J16" s="61" t="s">
        <v>20</v>
      </c>
      <c r="K16" s="61" t="s">
        <v>21</v>
      </c>
      <c r="L16" s="61" t="s">
        <v>59</v>
      </c>
      <c r="M16" s="62" t="s">
        <v>70</v>
      </c>
      <c r="N16" s="80" t="s">
        <v>22</v>
      </c>
    </row>
    <row r="17" spans="2:15" ht="46.5" x14ac:dyDescent="0.35">
      <c r="B17" s="61">
        <v>13</v>
      </c>
      <c r="C17" s="61" t="s">
        <v>16</v>
      </c>
      <c r="D17" s="61" t="s">
        <v>23</v>
      </c>
      <c r="E17" s="61" t="s">
        <v>71</v>
      </c>
      <c r="F17" s="62" t="s">
        <v>72</v>
      </c>
      <c r="G17" s="61">
        <v>1</v>
      </c>
      <c r="H17" s="61" t="s">
        <v>19</v>
      </c>
      <c r="I17" s="61" t="s">
        <v>73</v>
      </c>
      <c r="J17" s="61" t="s">
        <v>20</v>
      </c>
      <c r="K17" s="61" t="s">
        <v>21</v>
      </c>
      <c r="L17" s="61" t="s">
        <v>59</v>
      </c>
      <c r="M17" s="62" t="s">
        <v>74</v>
      </c>
      <c r="N17" s="80" t="s">
        <v>22</v>
      </c>
    </row>
    <row r="18" spans="2:15" ht="46.5" x14ac:dyDescent="0.35">
      <c r="B18" s="61">
        <v>14</v>
      </c>
      <c r="C18" s="61" t="s">
        <v>16</v>
      </c>
      <c r="D18" s="61" t="s">
        <v>31</v>
      </c>
      <c r="E18" s="61" t="s">
        <v>75</v>
      </c>
      <c r="F18" s="62" t="s">
        <v>76</v>
      </c>
      <c r="G18" s="61">
        <v>1</v>
      </c>
      <c r="H18" s="61" t="s">
        <v>19</v>
      </c>
      <c r="J18" s="61" t="s">
        <v>20</v>
      </c>
      <c r="K18" s="61" t="s">
        <v>21</v>
      </c>
      <c r="L18" s="62" t="s">
        <v>77</v>
      </c>
      <c r="M18" s="62" t="s">
        <v>74</v>
      </c>
      <c r="N18" s="80" t="s">
        <v>22</v>
      </c>
      <c r="O18" s="60" t="s">
        <v>78</v>
      </c>
    </row>
    <row r="19" spans="2:15" x14ac:dyDescent="0.35">
      <c r="B19" s="61" t="s">
        <v>79</v>
      </c>
      <c r="C19" s="61" t="s">
        <v>16</v>
      </c>
      <c r="D19" s="61" t="s">
        <v>31</v>
      </c>
      <c r="E19" s="61" t="s">
        <v>80</v>
      </c>
      <c r="G19" s="61">
        <v>1</v>
      </c>
      <c r="H19" s="61" t="s">
        <v>19</v>
      </c>
      <c r="J19" s="61" t="s">
        <v>20</v>
      </c>
      <c r="K19" s="61" t="s">
        <v>21</v>
      </c>
    </row>
    <row r="20" spans="2:15" x14ac:dyDescent="0.35">
      <c r="B20" s="61" t="s">
        <v>79</v>
      </c>
      <c r="C20" s="61" t="s">
        <v>16</v>
      </c>
      <c r="D20" s="61" t="s">
        <v>31</v>
      </c>
      <c r="E20" s="61" t="s">
        <v>81</v>
      </c>
      <c r="G20" s="61">
        <v>1</v>
      </c>
      <c r="H20" s="61" t="s">
        <v>19</v>
      </c>
      <c r="J20" s="61" t="s">
        <v>20</v>
      </c>
      <c r="K20" s="61" t="s">
        <v>21</v>
      </c>
    </row>
    <row r="21" spans="2:15" x14ac:dyDescent="0.35">
      <c r="B21" s="61" t="s">
        <v>79</v>
      </c>
      <c r="C21" s="61" t="s">
        <v>16</v>
      </c>
      <c r="D21" s="61" t="s">
        <v>31</v>
      </c>
      <c r="E21" s="61" t="s">
        <v>82</v>
      </c>
      <c r="G21" s="61">
        <v>1</v>
      </c>
      <c r="H21" s="61" t="s">
        <v>19</v>
      </c>
      <c r="J21" s="61" t="s">
        <v>20</v>
      </c>
      <c r="K21" s="61" t="s">
        <v>21</v>
      </c>
    </row>
    <row r="22" spans="2:15" x14ac:dyDescent="0.35">
      <c r="B22" s="61" t="s">
        <v>79</v>
      </c>
      <c r="C22" s="61" t="s">
        <v>16</v>
      </c>
      <c r="D22" s="61" t="s">
        <v>31</v>
      </c>
      <c r="E22" s="61" t="s">
        <v>83</v>
      </c>
      <c r="G22" s="61">
        <v>1</v>
      </c>
      <c r="H22" s="61" t="s">
        <v>19</v>
      </c>
      <c r="J22" s="61" t="s">
        <v>20</v>
      </c>
      <c r="K22" s="61" t="s">
        <v>21</v>
      </c>
    </row>
    <row r="23" spans="2:15" x14ac:dyDescent="0.35">
      <c r="B23" s="61" t="s">
        <v>79</v>
      </c>
      <c r="C23" s="61" t="s">
        <v>16</v>
      </c>
      <c r="D23" s="61" t="s">
        <v>23</v>
      </c>
      <c r="E23" s="61" t="s">
        <v>84</v>
      </c>
      <c r="G23" s="61">
        <v>1</v>
      </c>
      <c r="H23" s="61" t="s">
        <v>19</v>
      </c>
      <c r="J23" s="61" t="s">
        <v>20</v>
      </c>
      <c r="K23" s="61" t="s">
        <v>21</v>
      </c>
    </row>
    <row r="24" spans="2:15" x14ac:dyDescent="0.35">
      <c r="B24" s="61" t="s">
        <v>79</v>
      </c>
      <c r="C24" s="61" t="s">
        <v>16</v>
      </c>
      <c r="D24" s="61" t="s">
        <v>17</v>
      </c>
      <c r="E24" s="61" t="s">
        <v>85</v>
      </c>
      <c r="G24" s="61">
        <v>1</v>
      </c>
      <c r="H24" s="61" t="s">
        <v>19</v>
      </c>
      <c r="J24" s="61" t="s">
        <v>20</v>
      </c>
      <c r="K24" s="61" t="s">
        <v>21</v>
      </c>
    </row>
    <row r="25" spans="2:15" x14ac:dyDescent="0.35">
      <c r="B25" s="61" t="s">
        <v>79</v>
      </c>
      <c r="C25" s="61" t="s">
        <v>16</v>
      </c>
      <c r="D25" s="61" t="s">
        <v>31</v>
      </c>
      <c r="E25" s="61" t="s">
        <v>86</v>
      </c>
      <c r="G25" s="61">
        <v>1</v>
      </c>
      <c r="H25" s="61" t="s">
        <v>19</v>
      </c>
      <c r="J25" s="61" t="s">
        <v>20</v>
      </c>
      <c r="K25" s="61" t="s">
        <v>21</v>
      </c>
      <c r="L25" s="61" t="s">
        <v>87</v>
      </c>
      <c r="M25" s="62" t="s">
        <v>88</v>
      </c>
    </row>
    <row r="26" spans="2:15" x14ac:dyDescent="0.35">
      <c r="B26" s="61" t="s">
        <v>79</v>
      </c>
      <c r="C26" s="61" t="s">
        <v>16</v>
      </c>
      <c r="D26" s="61" t="s">
        <v>23</v>
      </c>
      <c r="E26" s="61" t="s">
        <v>89</v>
      </c>
      <c r="G26" s="61">
        <v>1</v>
      </c>
      <c r="H26" s="61" t="s">
        <v>19</v>
      </c>
      <c r="J26" s="61" t="s">
        <v>20</v>
      </c>
      <c r="K26" s="61" t="s">
        <v>21</v>
      </c>
      <c r="L26" s="61" t="s">
        <v>90</v>
      </c>
    </row>
    <row r="27" spans="2:15" x14ac:dyDescent="0.35">
      <c r="B27" s="61" t="s">
        <v>79</v>
      </c>
      <c r="C27" s="61" t="s">
        <v>16</v>
      </c>
      <c r="D27" s="61" t="s">
        <v>31</v>
      </c>
      <c r="E27" s="61" t="s">
        <v>91</v>
      </c>
      <c r="G27" s="61">
        <v>1</v>
      </c>
      <c r="H27" s="61" t="s">
        <v>19</v>
      </c>
      <c r="J27" s="61" t="s">
        <v>20</v>
      </c>
      <c r="K27" s="61" t="s">
        <v>21</v>
      </c>
      <c r="L27" s="61" t="s">
        <v>92</v>
      </c>
      <c r="M27" s="62" t="s">
        <v>93</v>
      </c>
    </row>
    <row r="28" spans="2:15" ht="62" x14ac:dyDescent="0.35">
      <c r="B28" s="61" t="s">
        <v>79</v>
      </c>
      <c r="C28" s="61" t="s">
        <v>16</v>
      </c>
      <c r="D28" s="61" t="s">
        <v>23</v>
      </c>
      <c r="E28" s="61" t="s">
        <v>94</v>
      </c>
      <c r="F28" s="62" t="s">
        <v>95</v>
      </c>
      <c r="G28" s="61">
        <v>1</v>
      </c>
      <c r="H28" s="61" t="s">
        <v>19</v>
      </c>
      <c r="I28" s="61" t="s">
        <v>96</v>
      </c>
      <c r="J28" s="61" t="s">
        <v>20</v>
      </c>
      <c r="K28" s="61" t="s">
        <v>97</v>
      </c>
      <c r="L28" s="61" t="s">
        <v>98</v>
      </c>
      <c r="O28" s="60" t="s">
        <v>99</v>
      </c>
    </row>
    <row r="30" spans="2:15" x14ac:dyDescent="0.35">
      <c r="B30" s="61" t="s">
        <v>79</v>
      </c>
      <c r="C30" s="61" t="s">
        <v>16</v>
      </c>
      <c r="D30" s="61" t="s">
        <v>17</v>
      </c>
      <c r="E30" s="61" t="s">
        <v>100</v>
      </c>
      <c r="G30" s="61">
        <v>1</v>
      </c>
      <c r="H30" s="61" t="s">
        <v>19</v>
      </c>
      <c r="J30" s="61" t="s">
        <v>20</v>
      </c>
      <c r="K30" s="61" t="s">
        <v>21</v>
      </c>
      <c r="L30" s="61" t="s">
        <v>59</v>
      </c>
      <c r="O30" s="60" t="s">
        <v>101</v>
      </c>
    </row>
    <row r="31" spans="2:15" x14ac:dyDescent="0.35">
      <c r="B31" s="61" t="s">
        <v>79</v>
      </c>
      <c r="C31" s="61" t="s">
        <v>16</v>
      </c>
      <c r="D31" s="61" t="s">
        <v>102</v>
      </c>
      <c r="E31" s="61" t="s">
        <v>103</v>
      </c>
      <c r="K31" s="61" t="s">
        <v>97</v>
      </c>
      <c r="O31" s="60" t="s">
        <v>104</v>
      </c>
    </row>
    <row r="35" spans="1:15" x14ac:dyDescent="0.35">
      <c r="I35" s="62"/>
    </row>
    <row r="36" spans="1:15" x14ac:dyDescent="0.35">
      <c r="I36" s="62"/>
    </row>
    <row r="37" spans="1:15" x14ac:dyDescent="0.35">
      <c r="I37" s="62"/>
    </row>
    <row r="38" spans="1:15" x14ac:dyDescent="0.35">
      <c r="I38" s="62"/>
    </row>
    <row r="39" spans="1:15" s="60" customFormat="1" x14ac:dyDescent="0.35">
      <c r="A39" s="54"/>
      <c r="B39" s="60" t="s">
        <v>105</v>
      </c>
      <c r="F39" s="66"/>
      <c r="M39" s="66"/>
    </row>
    <row r="40" spans="1:15" s="60" customFormat="1" x14ac:dyDescent="0.35">
      <c r="A40" s="54"/>
      <c r="B40" s="60">
        <v>1</v>
      </c>
      <c r="C40" s="60" t="s">
        <v>106</v>
      </c>
      <c r="D40" s="60" t="s">
        <v>23</v>
      </c>
      <c r="E40" s="60" t="s">
        <v>107</v>
      </c>
      <c r="F40" s="66"/>
      <c r="G40" s="60">
        <v>2</v>
      </c>
      <c r="H40" s="60" t="s">
        <v>108</v>
      </c>
      <c r="I40" s="60" t="s">
        <v>109</v>
      </c>
      <c r="K40" s="60" t="s">
        <v>97</v>
      </c>
      <c r="M40" s="66"/>
      <c r="N40" s="60" t="s">
        <v>110</v>
      </c>
    </row>
    <row r="41" spans="1:15" s="60" customFormat="1" x14ac:dyDescent="0.35">
      <c r="A41" s="54"/>
      <c r="B41" s="60">
        <v>2</v>
      </c>
      <c r="C41" s="60" t="s">
        <v>106</v>
      </c>
      <c r="D41" s="60" t="s">
        <v>23</v>
      </c>
      <c r="E41" s="60" t="s">
        <v>111</v>
      </c>
      <c r="F41" s="66"/>
      <c r="G41" s="60">
        <v>1</v>
      </c>
      <c r="H41" s="60" t="s">
        <v>108</v>
      </c>
      <c r="I41" s="60" t="s">
        <v>109</v>
      </c>
      <c r="K41" s="60" t="s">
        <v>97</v>
      </c>
      <c r="M41" s="66"/>
      <c r="N41" s="60" t="s">
        <v>110</v>
      </c>
    </row>
    <row r="42" spans="1:15" s="60" customFormat="1" x14ac:dyDescent="0.35">
      <c r="A42" s="54"/>
      <c r="B42" s="60">
        <v>3</v>
      </c>
      <c r="C42" s="60" t="s">
        <v>106</v>
      </c>
      <c r="D42" s="60" t="s">
        <v>23</v>
      </c>
      <c r="E42" s="60" t="s">
        <v>112</v>
      </c>
      <c r="F42" s="66"/>
      <c r="G42" s="60">
        <v>1</v>
      </c>
      <c r="H42" s="60" t="s">
        <v>108</v>
      </c>
      <c r="I42" s="60" t="s">
        <v>109</v>
      </c>
      <c r="K42" s="60" t="s">
        <v>97</v>
      </c>
      <c r="M42" s="66"/>
      <c r="N42" s="60" t="s">
        <v>110</v>
      </c>
    </row>
    <row r="43" spans="1:15" s="60" customFormat="1" x14ac:dyDescent="0.35">
      <c r="A43" s="54"/>
      <c r="B43" s="60">
        <v>4</v>
      </c>
      <c r="C43" s="60" t="s">
        <v>106</v>
      </c>
      <c r="D43" s="60" t="s">
        <v>23</v>
      </c>
      <c r="E43" s="60" t="s">
        <v>113</v>
      </c>
      <c r="F43" s="66"/>
      <c r="G43" s="60">
        <v>1</v>
      </c>
      <c r="H43" s="60" t="s">
        <v>108</v>
      </c>
      <c r="I43" s="60" t="s">
        <v>109</v>
      </c>
      <c r="K43" s="60" t="s">
        <v>97</v>
      </c>
      <c r="M43" s="66"/>
      <c r="N43" s="60" t="s">
        <v>110</v>
      </c>
    </row>
    <row r="44" spans="1:15" s="60" customFormat="1" x14ac:dyDescent="0.35">
      <c r="A44" s="54"/>
      <c r="B44" s="60">
        <v>5</v>
      </c>
      <c r="C44" s="60" t="s">
        <v>106</v>
      </c>
      <c r="D44" s="60" t="s">
        <v>23</v>
      </c>
      <c r="E44" s="60" t="s">
        <v>114</v>
      </c>
      <c r="F44" s="66"/>
      <c r="G44" s="60">
        <v>1</v>
      </c>
      <c r="H44" s="60" t="s">
        <v>108</v>
      </c>
      <c r="I44" s="60" t="s">
        <v>109</v>
      </c>
      <c r="K44" s="60" t="s">
        <v>97</v>
      </c>
      <c r="M44" s="66"/>
      <c r="N44" s="60" t="s">
        <v>110</v>
      </c>
    </row>
    <row r="45" spans="1:15" s="60" customFormat="1" x14ac:dyDescent="0.35">
      <c r="A45" s="54"/>
      <c r="B45" s="60">
        <v>6</v>
      </c>
      <c r="C45" s="60" t="s">
        <v>106</v>
      </c>
      <c r="D45" s="60" t="s">
        <v>23</v>
      </c>
      <c r="E45" s="60" t="s">
        <v>115</v>
      </c>
      <c r="F45" s="66"/>
      <c r="G45" s="60">
        <v>1</v>
      </c>
      <c r="H45" s="60" t="s">
        <v>19</v>
      </c>
      <c r="K45" s="60" t="s">
        <v>97</v>
      </c>
      <c r="M45" s="66"/>
      <c r="N45" s="60" t="s">
        <v>116</v>
      </c>
    </row>
    <row r="46" spans="1:15" s="60" customFormat="1" x14ac:dyDescent="0.35">
      <c r="A46" s="54"/>
      <c r="B46" s="60">
        <v>7</v>
      </c>
      <c r="C46" s="60" t="s">
        <v>106</v>
      </c>
      <c r="D46" s="60" t="s">
        <v>23</v>
      </c>
      <c r="E46" s="60" t="s">
        <v>117</v>
      </c>
      <c r="F46" s="66"/>
      <c r="G46" s="60">
        <v>1</v>
      </c>
      <c r="H46" s="60" t="s">
        <v>73</v>
      </c>
      <c r="K46" s="60" t="s">
        <v>97</v>
      </c>
      <c r="M46" s="66"/>
      <c r="N46" s="60" t="s">
        <v>116</v>
      </c>
      <c r="O46" s="60" t="s">
        <v>118</v>
      </c>
    </row>
    <row r="48" spans="1:15" x14ac:dyDescent="0.35">
      <c r="B48" s="60" t="s">
        <v>119</v>
      </c>
    </row>
    <row r="49" spans="1:15" s="64" customFormat="1" x14ac:dyDescent="0.35">
      <c r="A49" s="63"/>
      <c r="B49" s="60"/>
      <c r="C49" s="64" t="s">
        <v>16</v>
      </c>
      <c r="E49" s="64" t="s">
        <v>120</v>
      </c>
      <c r="F49" s="65"/>
      <c r="K49" s="64" t="s">
        <v>21</v>
      </c>
      <c r="M49" s="65"/>
    </row>
    <row r="50" spans="1:15" s="64" customFormat="1" x14ac:dyDescent="0.35">
      <c r="A50" s="63"/>
      <c r="B50" s="60"/>
      <c r="C50" s="64" t="s">
        <v>16</v>
      </c>
      <c r="E50" s="64" t="s">
        <v>121</v>
      </c>
      <c r="F50" s="65"/>
      <c r="K50" s="64" t="s">
        <v>21</v>
      </c>
      <c r="L50" s="64" t="s">
        <v>122</v>
      </c>
      <c r="M50" s="65" t="s">
        <v>123</v>
      </c>
    </row>
    <row r="51" spans="1:15" s="64" customFormat="1" x14ac:dyDescent="0.35">
      <c r="A51" s="63"/>
      <c r="B51" s="60"/>
      <c r="C51" s="64" t="s">
        <v>16</v>
      </c>
      <c r="D51" s="64" t="s">
        <v>31</v>
      </c>
      <c r="E51" s="64" t="s">
        <v>124</v>
      </c>
      <c r="F51" s="65"/>
      <c r="K51" s="64" t="s">
        <v>21</v>
      </c>
      <c r="M51" s="65"/>
    </row>
    <row r="52" spans="1:15" s="60" customFormat="1" x14ac:dyDescent="0.35">
      <c r="A52" s="54"/>
      <c r="C52" s="64" t="s">
        <v>16</v>
      </c>
      <c r="D52" s="64" t="s">
        <v>31</v>
      </c>
      <c r="E52" s="64" t="s">
        <v>125</v>
      </c>
      <c r="F52" s="65"/>
      <c r="G52" s="64"/>
      <c r="H52" s="64"/>
      <c r="I52" s="64"/>
      <c r="J52" s="64"/>
      <c r="K52" s="64" t="s">
        <v>21</v>
      </c>
      <c r="M52" s="66"/>
      <c r="O52" s="60" t="s">
        <v>126</v>
      </c>
    </row>
    <row r="53" spans="1:15" s="60" customFormat="1" x14ac:dyDescent="0.35">
      <c r="A53" s="54"/>
      <c r="C53" s="64" t="s">
        <v>16</v>
      </c>
      <c r="D53" s="64" t="s">
        <v>127</v>
      </c>
      <c r="E53" s="64" t="s">
        <v>128</v>
      </c>
      <c r="F53" s="65"/>
      <c r="G53" s="64"/>
      <c r="H53" s="64"/>
      <c r="I53" s="64"/>
      <c r="J53" s="64"/>
      <c r="K53" s="64" t="s">
        <v>21</v>
      </c>
      <c r="M53" s="66"/>
      <c r="O53" s="60" t="s">
        <v>126</v>
      </c>
    </row>
    <row r="54" spans="1:15" s="60" customFormat="1" x14ac:dyDescent="0.35">
      <c r="A54" s="54"/>
      <c r="C54" s="64"/>
      <c r="D54" s="64"/>
      <c r="E54" s="69" t="s">
        <v>129</v>
      </c>
      <c r="F54" s="70"/>
      <c r="G54" s="65"/>
      <c r="H54" s="64"/>
      <c r="I54" s="64"/>
      <c r="J54" s="64"/>
      <c r="K54" s="64"/>
      <c r="M54" s="66"/>
    </row>
    <row r="55" spans="1:15" s="60" customFormat="1" x14ac:dyDescent="0.35">
      <c r="A55" s="54"/>
      <c r="C55" s="64"/>
      <c r="D55" s="64"/>
      <c r="E55" s="71" t="s">
        <v>130</v>
      </c>
      <c r="F55" s="65"/>
      <c r="G55" s="64"/>
      <c r="H55" s="64"/>
      <c r="I55" s="64"/>
      <c r="J55" s="64"/>
      <c r="K55" s="64" t="s">
        <v>97</v>
      </c>
      <c r="M55" s="66"/>
      <c r="O55" s="60" t="s">
        <v>131</v>
      </c>
    </row>
    <row r="56" spans="1:15" s="60" customFormat="1" x14ac:dyDescent="0.35">
      <c r="A56" s="54"/>
      <c r="C56" s="64"/>
      <c r="D56" s="64"/>
      <c r="E56" s="71" t="s">
        <v>132</v>
      </c>
      <c r="F56" s="65"/>
      <c r="G56" s="64"/>
      <c r="H56" s="64"/>
      <c r="I56" s="64"/>
      <c r="J56" s="64"/>
      <c r="K56" s="64" t="s">
        <v>97</v>
      </c>
      <c r="M56" s="66"/>
      <c r="O56" s="60" t="s">
        <v>133</v>
      </c>
    </row>
    <row r="57" spans="1:15" s="60" customFormat="1" x14ac:dyDescent="0.35">
      <c r="A57" s="54"/>
      <c r="C57" s="64"/>
      <c r="D57" s="64"/>
      <c r="E57" s="71" t="s">
        <v>134</v>
      </c>
      <c r="F57" s="65"/>
      <c r="G57" s="64"/>
      <c r="H57" s="64"/>
      <c r="I57" s="64"/>
      <c r="J57" s="64"/>
      <c r="K57" s="64" t="s">
        <v>97</v>
      </c>
      <c r="M57" s="66"/>
      <c r="O57" s="60" t="s">
        <v>135</v>
      </c>
    </row>
    <row r="58" spans="1:15" s="60" customFormat="1" x14ac:dyDescent="0.35">
      <c r="A58" s="54"/>
      <c r="C58" s="64"/>
      <c r="D58" s="64"/>
      <c r="E58" s="71" t="s">
        <v>136</v>
      </c>
      <c r="F58" s="65"/>
      <c r="G58" s="65"/>
      <c r="H58" s="64"/>
      <c r="I58" s="64"/>
      <c r="J58" s="64"/>
      <c r="K58" s="64" t="s">
        <v>97</v>
      </c>
      <c r="M58" s="66"/>
    </row>
    <row r="59" spans="1:15" s="60" customFormat="1" x14ac:dyDescent="0.35">
      <c r="A59" s="54"/>
      <c r="C59" s="60" t="s">
        <v>16</v>
      </c>
      <c r="D59" s="60" t="s">
        <v>31</v>
      </c>
      <c r="E59" s="60" t="s">
        <v>137</v>
      </c>
      <c r="F59" s="66"/>
      <c r="G59" s="60">
        <v>1</v>
      </c>
      <c r="H59" s="60" t="s">
        <v>19</v>
      </c>
      <c r="I59" s="60" t="s">
        <v>138</v>
      </c>
      <c r="K59" s="60" t="s">
        <v>21</v>
      </c>
      <c r="M59" s="66"/>
    </row>
    <row r="60" spans="1:15" ht="93" x14ac:dyDescent="0.35">
      <c r="B60" s="61" t="s">
        <v>79</v>
      </c>
      <c r="C60" s="61" t="s">
        <v>16</v>
      </c>
      <c r="D60" s="61" t="s">
        <v>23</v>
      </c>
      <c r="E60" s="61" t="s">
        <v>139</v>
      </c>
      <c r="F60" s="62" t="s">
        <v>140</v>
      </c>
      <c r="G60" s="61">
        <v>1</v>
      </c>
      <c r="H60" s="61" t="s">
        <v>19</v>
      </c>
      <c r="I60" s="62" t="s">
        <v>141</v>
      </c>
      <c r="J60" s="61" t="s">
        <v>20</v>
      </c>
      <c r="K60" s="61" t="s">
        <v>142</v>
      </c>
    </row>
    <row r="61" spans="1:15" ht="31" x14ac:dyDescent="0.35">
      <c r="B61" s="61" t="s">
        <v>79</v>
      </c>
      <c r="C61" s="61" t="s">
        <v>16</v>
      </c>
      <c r="D61" s="61" t="s">
        <v>23</v>
      </c>
      <c r="E61" s="61" t="s">
        <v>143</v>
      </c>
      <c r="F61" s="62" t="s">
        <v>144</v>
      </c>
      <c r="G61" s="61">
        <v>1</v>
      </c>
      <c r="H61" s="61" t="s">
        <v>19</v>
      </c>
      <c r="I61" s="62" t="s">
        <v>145</v>
      </c>
      <c r="J61" s="61" t="s">
        <v>20</v>
      </c>
      <c r="K61" s="61" t="s">
        <v>97</v>
      </c>
      <c r="L61" s="61" t="s">
        <v>79</v>
      </c>
    </row>
  </sheetData>
  <phoneticPr fontId="7" type="noConversion"/>
  <hyperlinks>
    <hyperlink ref="O7" r:id="rId1" xr:uid="{CD03BC05-7F96-6840-BCDE-1034D1BD565C}"/>
    <hyperlink ref="O8" r:id="rId2" xr:uid="{4A158785-7747-D149-B6EC-5DBAC4E6962E}"/>
    <hyperlink ref="O9" r:id="rId3" xr:uid="{DC7F0F3F-0F8D-1B49-86AF-9AD57412494E}"/>
    <hyperlink ref="O10" r:id="rId4" xr:uid="{E20DF5E7-8288-DF45-86F3-117D3792EC32}"/>
    <hyperlink ref="O11" r:id="rId5" xr:uid="{D19826A0-C920-5C40-A67B-6B4E8F8106EB}"/>
    <hyperlink ref="O12" r:id="rId6" xr:uid="{AE571197-4CCD-7948-A093-A57F3D6765C0}"/>
    <hyperlink ref="O13" r:id="rId7" xr:uid="{50D75BA4-A8C6-C74A-A5E4-95284016947A}"/>
    <hyperlink ref="O14" r:id="rId8" xr:uid="{01868D57-EAB5-4769-8BD9-A5535C0D9CEF}"/>
  </hyperlinks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179302-A04B-6E42-A0C5-B1C671B12653}">
          <x14:formula1>
            <xm:f>'Lists Capacity'!$F$3:$F$56</xm:f>
          </x14:formula1>
          <xm:sqref>H54:H58 D35:D54 D59:D61 D5:D32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0E646-DB1D-407B-BCC7-F1F25FC58015}">
  <dimension ref="A1:H46"/>
  <sheetViews>
    <sheetView topLeftCell="C1" workbookViewId="0">
      <selection activeCell="B27" sqref="B27"/>
    </sheetView>
  </sheetViews>
  <sheetFormatPr defaultColWidth="8.83203125" defaultRowHeight="15.5" x14ac:dyDescent="0.35"/>
  <cols>
    <col min="1" max="1" width="72.83203125" customWidth="1"/>
    <col min="2" max="2" width="43.83203125" bestFit="1" customWidth="1"/>
    <col min="3" max="3" width="61.58203125" bestFit="1" customWidth="1"/>
    <col min="4" max="4" width="17.58203125" bestFit="1" customWidth="1"/>
    <col min="5" max="5" width="18.58203125" bestFit="1" customWidth="1"/>
    <col min="6" max="6" width="13.58203125" bestFit="1" customWidth="1"/>
    <col min="7" max="7" width="20.08203125" bestFit="1" customWidth="1"/>
    <col min="8" max="8" width="28" customWidth="1"/>
  </cols>
  <sheetData>
    <row r="1" spans="1:8" s="76" customFormat="1" ht="23.5" x14ac:dyDescent="0.55000000000000004">
      <c r="A1" s="77" t="s">
        <v>146</v>
      </c>
      <c r="B1" s="77" t="s">
        <v>147</v>
      </c>
      <c r="C1" s="77" t="s">
        <v>148</v>
      </c>
      <c r="D1" s="77" t="s">
        <v>149</v>
      </c>
      <c r="E1" s="77" t="s">
        <v>150</v>
      </c>
      <c r="F1" s="77" t="s">
        <v>7</v>
      </c>
      <c r="G1" s="77" t="s">
        <v>151</v>
      </c>
      <c r="H1" s="76" t="s">
        <v>152</v>
      </c>
    </row>
    <row r="2" spans="1:8" ht="17.5" x14ac:dyDescent="0.35">
      <c r="A2" s="78" t="s">
        <v>153</v>
      </c>
      <c r="B2" s="78" t="s">
        <v>154</v>
      </c>
      <c r="C2" s="78" t="s">
        <v>155</v>
      </c>
      <c r="D2" s="78" t="s">
        <v>156</v>
      </c>
      <c r="E2" s="78" t="s">
        <v>157</v>
      </c>
      <c r="F2" s="78">
        <v>1</v>
      </c>
      <c r="G2" s="78" t="s">
        <v>158</v>
      </c>
      <c r="H2" s="79" t="s">
        <v>159</v>
      </c>
    </row>
    <row r="3" spans="1:8" ht="17.5" x14ac:dyDescent="0.35">
      <c r="A3" s="78" t="s">
        <v>160</v>
      </c>
      <c r="B3" s="78" t="s">
        <v>154</v>
      </c>
      <c r="C3" s="78" t="s">
        <v>161</v>
      </c>
      <c r="D3" s="78" t="s">
        <v>162</v>
      </c>
      <c r="E3" s="78" t="s">
        <v>157</v>
      </c>
      <c r="F3" s="78">
        <v>1</v>
      </c>
      <c r="G3" s="78" t="s">
        <v>158</v>
      </c>
      <c r="H3" s="79" t="s">
        <v>159</v>
      </c>
    </row>
    <row r="4" spans="1:8" ht="17.5" x14ac:dyDescent="0.35">
      <c r="A4" s="78" t="s">
        <v>163</v>
      </c>
      <c r="B4" s="78" t="s">
        <v>154</v>
      </c>
      <c r="C4" s="78" t="s">
        <v>164</v>
      </c>
      <c r="D4" s="78" t="s">
        <v>165</v>
      </c>
      <c r="E4" s="78" t="s">
        <v>166</v>
      </c>
      <c r="F4" s="78">
        <v>1</v>
      </c>
      <c r="G4" s="78" t="s">
        <v>158</v>
      </c>
      <c r="H4" s="79" t="s">
        <v>159</v>
      </c>
    </row>
    <row r="5" spans="1:8" ht="17.5" x14ac:dyDescent="0.35">
      <c r="A5" s="78" t="s">
        <v>167</v>
      </c>
      <c r="B5" s="78" t="s">
        <v>168</v>
      </c>
      <c r="C5" s="78" t="s">
        <v>169</v>
      </c>
      <c r="D5" s="78" t="s">
        <v>170</v>
      </c>
      <c r="E5" s="78" t="s">
        <v>171</v>
      </c>
      <c r="F5" s="78">
        <v>2</v>
      </c>
      <c r="G5" s="78" t="s">
        <v>158</v>
      </c>
      <c r="H5" s="79" t="s">
        <v>159</v>
      </c>
    </row>
    <row r="6" spans="1:8" ht="17.5" x14ac:dyDescent="0.35">
      <c r="A6" s="78" t="s">
        <v>172</v>
      </c>
      <c r="B6" s="78" t="s">
        <v>154</v>
      </c>
      <c r="C6" s="78" t="s">
        <v>173</v>
      </c>
      <c r="D6" s="78" t="s">
        <v>174</v>
      </c>
      <c r="E6" s="78" t="s">
        <v>175</v>
      </c>
      <c r="F6" s="78">
        <v>4</v>
      </c>
      <c r="G6" s="78" t="s">
        <v>158</v>
      </c>
      <c r="H6" s="79" t="s">
        <v>159</v>
      </c>
    </row>
    <row r="7" spans="1:8" ht="17.5" x14ac:dyDescent="0.35">
      <c r="A7" s="78" t="s">
        <v>176</v>
      </c>
      <c r="B7" s="78" t="s">
        <v>154</v>
      </c>
      <c r="C7" s="78" t="s">
        <v>177</v>
      </c>
      <c r="D7" s="78" t="s">
        <v>174</v>
      </c>
      <c r="E7" s="78" t="s">
        <v>175</v>
      </c>
      <c r="F7" s="78">
        <v>4</v>
      </c>
      <c r="G7" s="78" t="s">
        <v>158</v>
      </c>
      <c r="H7" s="79" t="s">
        <v>159</v>
      </c>
    </row>
    <row r="8" spans="1:8" ht="17.5" x14ac:dyDescent="0.35">
      <c r="A8" s="78" t="s">
        <v>178</v>
      </c>
      <c r="B8" s="78" t="s">
        <v>154</v>
      </c>
      <c r="C8" s="78" t="s">
        <v>179</v>
      </c>
      <c r="D8" s="78" t="s">
        <v>174</v>
      </c>
      <c r="E8" s="78" t="s">
        <v>175</v>
      </c>
      <c r="F8" s="78">
        <v>4</v>
      </c>
      <c r="G8" s="78" t="s">
        <v>158</v>
      </c>
      <c r="H8" s="79" t="s">
        <v>159</v>
      </c>
    </row>
    <row r="9" spans="1:8" ht="17.5" x14ac:dyDescent="0.35">
      <c r="A9" s="78" t="s">
        <v>180</v>
      </c>
      <c r="B9" s="78" t="s">
        <v>154</v>
      </c>
      <c r="C9" s="78" t="s">
        <v>181</v>
      </c>
      <c r="D9" s="78" t="s">
        <v>174</v>
      </c>
      <c r="E9" s="78" t="s">
        <v>175</v>
      </c>
      <c r="F9" s="78">
        <v>4</v>
      </c>
      <c r="G9" s="78" t="s">
        <v>158</v>
      </c>
      <c r="H9" s="79" t="s">
        <v>159</v>
      </c>
    </row>
    <row r="10" spans="1:8" ht="17.5" x14ac:dyDescent="0.35">
      <c r="A10" s="78" t="s">
        <v>182</v>
      </c>
      <c r="B10" s="78" t="s">
        <v>154</v>
      </c>
      <c r="C10" s="78" t="s">
        <v>183</v>
      </c>
      <c r="D10" s="78" t="s">
        <v>184</v>
      </c>
      <c r="E10" s="78" t="s">
        <v>185</v>
      </c>
      <c r="F10" s="78">
        <v>1</v>
      </c>
      <c r="G10" s="78" t="s">
        <v>186</v>
      </c>
      <c r="H10" s="79" t="s">
        <v>159</v>
      </c>
    </row>
    <row r="11" spans="1:8" ht="17.5" x14ac:dyDescent="0.35">
      <c r="A11" s="78" t="s">
        <v>187</v>
      </c>
      <c r="B11" s="78" t="s">
        <v>154</v>
      </c>
      <c r="C11" s="78" t="s">
        <v>188</v>
      </c>
      <c r="D11" s="78" t="s">
        <v>189</v>
      </c>
      <c r="E11" s="78" t="s">
        <v>185</v>
      </c>
      <c r="F11" s="78">
        <v>1</v>
      </c>
      <c r="G11" s="78" t="s">
        <v>186</v>
      </c>
      <c r="H11" s="79" t="s">
        <v>159</v>
      </c>
    </row>
    <row r="12" spans="1:8" ht="17.5" x14ac:dyDescent="0.35">
      <c r="A12" s="78" t="s">
        <v>190</v>
      </c>
      <c r="B12" s="78" t="s">
        <v>154</v>
      </c>
      <c r="C12" s="78" t="s">
        <v>191</v>
      </c>
      <c r="D12" s="78" t="s">
        <v>192</v>
      </c>
      <c r="E12" s="78" t="s">
        <v>185</v>
      </c>
      <c r="F12" s="78">
        <v>1</v>
      </c>
      <c r="G12" s="78" t="s">
        <v>186</v>
      </c>
      <c r="H12" s="79" t="s">
        <v>159</v>
      </c>
    </row>
    <row r="13" spans="1:8" ht="17.5" x14ac:dyDescent="0.35">
      <c r="A13" s="78" t="s">
        <v>193</v>
      </c>
      <c r="B13" s="78" t="s">
        <v>154</v>
      </c>
      <c r="C13" s="78" t="s">
        <v>194</v>
      </c>
      <c r="D13" s="78" t="s">
        <v>189</v>
      </c>
      <c r="E13" s="78" t="s">
        <v>185</v>
      </c>
      <c r="F13" s="78">
        <v>1</v>
      </c>
      <c r="G13" s="78" t="s">
        <v>186</v>
      </c>
      <c r="H13" s="79" t="s">
        <v>159</v>
      </c>
    </row>
    <row r="14" spans="1:8" ht="17.5" x14ac:dyDescent="0.35">
      <c r="A14" s="78" t="s">
        <v>195</v>
      </c>
      <c r="B14" s="78" t="s">
        <v>154</v>
      </c>
      <c r="C14" s="78" t="s">
        <v>196</v>
      </c>
      <c r="D14" s="78" t="s">
        <v>189</v>
      </c>
      <c r="E14" s="78" t="s">
        <v>185</v>
      </c>
      <c r="F14" s="78">
        <v>1</v>
      </c>
      <c r="G14" s="78" t="s">
        <v>186</v>
      </c>
      <c r="H14" s="79" t="s">
        <v>159</v>
      </c>
    </row>
    <row r="15" spans="1:8" ht="17.5" x14ac:dyDescent="0.35">
      <c r="A15" s="78" t="s">
        <v>197</v>
      </c>
      <c r="B15" s="78" t="s">
        <v>154</v>
      </c>
      <c r="C15" s="78" t="s">
        <v>198</v>
      </c>
      <c r="D15" s="78" t="s">
        <v>189</v>
      </c>
      <c r="E15" s="78" t="s">
        <v>185</v>
      </c>
      <c r="F15" s="78">
        <v>1</v>
      </c>
      <c r="G15" s="78" t="s">
        <v>186</v>
      </c>
      <c r="H15" s="79" t="s">
        <v>159</v>
      </c>
    </row>
    <row r="16" spans="1:8" ht="17.5" x14ac:dyDescent="0.35">
      <c r="A16" s="78" t="s">
        <v>199</v>
      </c>
      <c r="B16" s="78" t="s">
        <v>154</v>
      </c>
      <c r="C16" s="78" t="s">
        <v>200</v>
      </c>
      <c r="D16" s="78" t="s">
        <v>201</v>
      </c>
      <c r="E16" s="78" t="s">
        <v>185</v>
      </c>
      <c r="F16" s="78">
        <v>1</v>
      </c>
      <c r="G16" s="78" t="s">
        <v>186</v>
      </c>
      <c r="H16" s="79" t="s">
        <v>159</v>
      </c>
    </row>
    <row r="17" spans="1:8" ht="17.5" x14ac:dyDescent="0.35">
      <c r="A17" s="78" t="s">
        <v>202</v>
      </c>
      <c r="B17" s="78" t="s">
        <v>154</v>
      </c>
      <c r="C17" s="78" t="s">
        <v>203</v>
      </c>
      <c r="D17" s="78" t="s">
        <v>201</v>
      </c>
      <c r="E17" s="78" t="s">
        <v>185</v>
      </c>
      <c r="F17" s="78">
        <v>1</v>
      </c>
      <c r="G17" s="78" t="s">
        <v>186</v>
      </c>
      <c r="H17" s="79" t="s">
        <v>159</v>
      </c>
    </row>
    <row r="18" spans="1:8" ht="17.5" x14ac:dyDescent="0.35">
      <c r="A18" s="78" t="s">
        <v>204</v>
      </c>
      <c r="B18" s="78" t="s">
        <v>154</v>
      </c>
      <c r="C18" s="78" t="s">
        <v>205</v>
      </c>
      <c r="D18" s="78" t="s">
        <v>206</v>
      </c>
      <c r="E18" s="78" t="s">
        <v>185</v>
      </c>
      <c r="F18" s="78">
        <v>1</v>
      </c>
      <c r="G18" s="78" t="s">
        <v>186</v>
      </c>
      <c r="H18" s="83" t="s">
        <v>159</v>
      </c>
    </row>
    <row r="19" spans="1:8" ht="17.5" x14ac:dyDescent="0.35">
      <c r="A19" s="78" t="s">
        <v>207</v>
      </c>
      <c r="B19" s="78" t="s">
        <v>154</v>
      </c>
      <c r="C19" s="78" t="s">
        <v>208</v>
      </c>
      <c r="D19" s="78" t="s">
        <v>189</v>
      </c>
      <c r="E19" s="78" t="s">
        <v>185</v>
      </c>
      <c r="F19" s="78">
        <v>1</v>
      </c>
      <c r="G19" s="78" t="s">
        <v>186</v>
      </c>
      <c r="H19" s="83" t="s">
        <v>159</v>
      </c>
    </row>
    <row r="20" spans="1:8" ht="17.5" x14ac:dyDescent="0.35">
      <c r="A20" s="78" t="s">
        <v>209</v>
      </c>
      <c r="B20" s="78" t="s">
        <v>154</v>
      </c>
      <c r="C20" s="78" t="s">
        <v>210</v>
      </c>
      <c r="D20" s="78" t="s">
        <v>189</v>
      </c>
      <c r="E20" s="78" t="s">
        <v>185</v>
      </c>
      <c r="F20" s="78">
        <v>1</v>
      </c>
      <c r="G20" s="78" t="s">
        <v>186</v>
      </c>
      <c r="H20" s="83" t="s">
        <v>159</v>
      </c>
    </row>
    <row r="21" spans="1:8" ht="17.5" x14ac:dyDescent="0.35">
      <c r="A21" s="78" t="s">
        <v>211</v>
      </c>
      <c r="B21" s="78" t="s">
        <v>154</v>
      </c>
      <c r="C21" s="78" t="s">
        <v>212</v>
      </c>
      <c r="D21" s="78" t="s">
        <v>189</v>
      </c>
      <c r="E21" s="78" t="s">
        <v>185</v>
      </c>
      <c r="F21" s="78">
        <v>1</v>
      </c>
      <c r="G21" s="78" t="s">
        <v>186</v>
      </c>
      <c r="H21" s="83" t="s">
        <v>159</v>
      </c>
    </row>
    <row r="22" spans="1:8" ht="17.5" x14ac:dyDescent="0.35">
      <c r="A22" s="78" t="s">
        <v>213</v>
      </c>
      <c r="B22" s="78" t="s">
        <v>154</v>
      </c>
      <c r="C22" s="78" t="s">
        <v>214</v>
      </c>
      <c r="D22" s="78" t="s">
        <v>215</v>
      </c>
      <c r="E22" s="78" t="s">
        <v>185</v>
      </c>
      <c r="F22" s="78">
        <v>1</v>
      </c>
      <c r="G22" s="78" t="s">
        <v>186</v>
      </c>
      <c r="H22" s="79" t="s">
        <v>159</v>
      </c>
    </row>
    <row r="23" spans="1:8" ht="17.5" x14ac:dyDescent="0.35">
      <c r="A23" s="78" t="s">
        <v>216</v>
      </c>
      <c r="B23" s="78" t="s">
        <v>154</v>
      </c>
      <c r="C23" s="78" t="s">
        <v>217</v>
      </c>
      <c r="D23" s="78" t="s">
        <v>215</v>
      </c>
      <c r="E23" s="78" t="s">
        <v>185</v>
      </c>
      <c r="F23" s="78">
        <v>1</v>
      </c>
      <c r="G23" s="78" t="s">
        <v>186</v>
      </c>
      <c r="H23" s="79" t="s">
        <v>159</v>
      </c>
    </row>
    <row r="24" spans="1:8" ht="17.5" x14ac:dyDescent="0.35">
      <c r="A24" s="78" t="s">
        <v>218</v>
      </c>
      <c r="B24" s="78" t="s">
        <v>154</v>
      </c>
      <c r="C24" s="78" t="s">
        <v>219</v>
      </c>
      <c r="D24" s="78" t="s">
        <v>215</v>
      </c>
      <c r="E24" s="78" t="s">
        <v>185</v>
      </c>
      <c r="F24" s="78">
        <v>1</v>
      </c>
      <c r="G24" s="78" t="s">
        <v>186</v>
      </c>
      <c r="H24" s="79" t="s">
        <v>159</v>
      </c>
    </row>
    <row r="25" spans="1:8" ht="17.5" x14ac:dyDescent="0.35">
      <c r="A25" s="78"/>
      <c r="B25" s="78"/>
      <c r="C25" s="78"/>
      <c r="D25" s="78"/>
      <c r="E25" s="78"/>
      <c r="F25" s="78"/>
      <c r="G25" s="78"/>
    </row>
    <row r="26" spans="1:8" ht="17.5" x14ac:dyDescent="0.35">
      <c r="A26" s="78"/>
      <c r="B26" s="78"/>
      <c r="C26" s="78"/>
      <c r="D26" s="78"/>
      <c r="E26" s="78"/>
      <c r="F26" s="78"/>
      <c r="G26" s="78"/>
    </row>
    <row r="27" spans="1:8" ht="17.5" x14ac:dyDescent="0.35">
      <c r="A27" s="72"/>
      <c r="B27" s="72"/>
      <c r="C27" s="72"/>
      <c r="D27" s="72"/>
      <c r="E27" s="72"/>
      <c r="F27" s="72"/>
      <c r="G27" s="72"/>
    </row>
    <row r="28" spans="1:8" ht="18" x14ac:dyDescent="0.4">
      <c r="A28" s="73" t="s">
        <v>220</v>
      </c>
      <c r="B28" s="72"/>
      <c r="C28" s="72"/>
      <c r="D28" s="72"/>
      <c r="E28" s="72"/>
      <c r="F28" s="72"/>
      <c r="G28" s="72"/>
    </row>
    <row r="29" spans="1:8" ht="17.5" x14ac:dyDescent="0.35">
      <c r="A29" s="74" t="s">
        <v>221</v>
      </c>
      <c r="B29" s="74"/>
      <c r="C29" s="74"/>
      <c r="D29" s="72"/>
      <c r="E29" s="72"/>
      <c r="F29" s="72"/>
      <c r="G29" s="72"/>
    </row>
    <row r="30" spans="1:8" ht="17.5" x14ac:dyDescent="0.35">
      <c r="A30" s="74"/>
      <c r="B30" s="72"/>
      <c r="C30" s="72"/>
      <c r="D30" s="72"/>
      <c r="E30" s="72"/>
      <c r="F30" s="72"/>
      <c r="G30" s="72"/>
    </row>
    <row r="31" spans="1:8" ht="17.5" x14ac:dyDescent="0.35">
      <c r="A31" s="74" t="s">
        <v>222</v>
      </c>
      <c r="B31" s="74"/>
      <c r="C31" s="74"/>
      <c r="D31" s="72"/>
      <c r="E31" s="72"/>
      <c r="F31" s="72"/>
      <c r="G31" s="72"/>
    </row>
    <row r="32" spans="1:8" ht="17.5" x14ac:dyDescent="0.35">
      <c r="A32" s="74"/>
      <c r="B32" s="72"/>
      <c r="C32" s="72"/>
      <c r="D32" s="72"/>
      <c r="E32" s="72"/>
      <c r="F32" s="72"/>
      <c r="G32" s="72"/>
    </row>
    <row r="33" spans="1:7" ht="17.5" x14ac:dyDescent="0.35">
      <c r="A33" s="74" t="s">
        <v>223</v>
      </c>
      <c r="B33" s="74"/>
      <c r="C33" s="74"/>
      <c r="D33" s="74"/>
      <c r="E33" s="74"/>
      <c r="F33" s="74"/>
      <c r="G33" s="74"/>
    </row>
    <row r="34" spans="1:7" ht="17.5" x14ac:dyDescent="0.35">
      <c r="A34" s="75" t="s">
        <v>224</v>
      </c>
      <c r="B34" s="74"/>
      <c r="C34" s="72"/>
      <c r="D34" s="72"/>
      <c r="E34" s="72"/>
      <c r="F34" s="72"/>
      <c r="G34" s="72"/>
    </row>
    <row r="35" spans="1:7" ht="17.5" x14ac:dyDescent="0.35">
      <c r="A35" s="74"/>
      <c r="B35" s="72"/>
      <c r="C35" s="72"/>
      <c r="D35" s="72"/>
      <c r="E35" s="72"/>
      <c r="F35" s="72"/>
      <c r="G35" s="72"/>
    </row>
    <row r="36" spans="1:7" ht="17.5" x14ac:dyDescent="0.35">
      <c r="A36" s="75" t="s">
        <v>225</v>
      </c>
      <c r="B36" s="74"/>
      <c r="C36" s="72"/>
      <c r="D36" s="72"/>
      <c r="E36" s="72"/>
      <c r="F36" s="72"/>
      <c r="G36" s="72"/>
    </row>
    <row r="37" spans="1:7" ht="17.5" x14ac:dyDescent="0.35">
      <c r="A37" s="74"/>
      <c r="B37" s="72"/>
      <c r="C37" s="72"/>
      <c r="D37" s="72"/>
      <c r="E37" s="72"/>
      <c r="F37" s="72"/>
      <c r="G37" s="72"/>
    </row>
    <row r="38" spans="1:7" ht="17.5" x14ac:dyDescent="0.35">
      <c r="A38" s="74" t="s">
        <v>226</v>
      </c>
      <c r="B38" s="74"/>
      <c r="C38" s="74"/>
      <c r="D38" s="72"/>
      <c r="E38" s="72"/>
      <c r="F38" s="72"/>
      <c r="G38" s="72"/>
    </row>
    <row r="39" spans="1:7" ht="17.5" x14ac:dyDescent="0.35">
      <c r="A39" s="74"/>
      <c r="B39" s="72"/>
      <c r="C39" s="72"/>
      <c r="D39" s="72"/>
      <c r="E39" s="72"/>
      <c r="F39" s="72"/>
      <c r="G39" s="72"/>
    </row>
    <row r="40" spans="1:7" ht="17.5" x14ac:dyDescent="0.35">
      <c r="A40" s="74" t="s">
        <v>227</v>
      </c>
      <c r="B40" s="74"/>
      <c r="C40" s="74"/>
      <c r="D40" s="74"/>
      <c r="E40" s="72"/>
      <c r="F40" s="72"/>
      <c r="G40" s="72"/>
    </row>
    <row r="41" spans="1:7" ht="17.5" x14ac:dyDescent="0.35">
      <c r="A41" s="74"/>
      <c r="B41" s="72"/>
      <c r="C41" s="72"/>
      <c r="D41" s="72"/>
      <c r="E41" s="72"/>
      <c r="F41" s="72"/>
      <c r="G41" s="72"/>
    </row>
    <row r="42" spans="1:7" ht="17.5" x14ac:dyDescent="0.35">
      <c r="A42" s="74" t="s">
        <v>228</v>
      </c>
      <c r="B42" s="74"/>
      <c r="C42" s="74"/>
      <c r="D42" s="72"/>
      <c r="E42" s="72"/>
      <c r="F42" s="72"/>
      <c r="G42" s="72"/>
    </row>
    <row r="43" spans="1:7" ht="17.5" x14ac:dyDescent="0.35">
      <c r="A43" s="74"/>
      <c r="B43" s="72"/>
      <c r="C43" s="72"/>
      <c r="D43" s="72"/>
      <c r="E43" s="72"/>
      <c r="F43" s="72"/>
      <c r="G43" s="72"/>
    </row>
    <row r="44" spans="1:7" ht="17.5" x14ac:dyDescent="0.35">
      <c r="A44" s="74"/>
      <c r="B44" s="72"/>
      <c r="C44" s="72"/>
      <c r="D44" s="72"/>
      <c r="E44" s="72"/>
      <c r="F44" s="72"/>
      <c r="G44" s="72"/>
    </row>
    <row r="45" spans="1:7" ht="17.5" x14ac:dyDescent="0.35">
      <c r="A45" s="74"/>
      <c r="B45" s="72"/>
      <c r="C45" s="72"/>
      <c r="D45" s="72"/>
      <c r="E45" s="72"/>
      <c r="F45" s="72"/>
      <c r="G45" s="72"/>
    </row>
    <row r="46" spans="1:7" ht="17.5" x14ac:dyDescent="0.35">
      <c r="A46" s="74"/>
      <c r="B46" s="72"/>
      <c r="C46" s="72"/>
      <c r="D46" s="72"/>
      <c r="E46" s="72"/>
      <c r="F46" s="72"/>
      <c r="G46" s="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C5853-BCB4-F74A-A090-F9FCB1933EB4}">
  <dimension ref="A1:M40"/>
  <sheetViews>
    <sheetView zoomScale="150" zoomScaleNormal="150" workbookViewId="0">
      <pane ySplit="4" topLeftCell="A17" activePane="bottomLeft" state="frozen"/>
      <selection pane="bottomLeft" activeCell="A40" sqref="A40"/>
    </sheetView>
  </sheetViews>
  <sheetFormatPr defaultColWidth="11" defaultRowHeight="15.5" x14ac:dyDescent="0.35"/>
  <cols>
    <col min="1" max="1" width="3.5" style="1" customWidth="1"/>
    <col min="2" max="2" width="5.58203125" style="8" customWidth="1"/>
    <col min="3" max="3" width="6.58203125" style="8" bestFit="1" customWidth="1"/>
    <col min="4" max="4" width="19.5" customWidth="1"/>
    <col min="5" max="5" width="37.33203125" bestFit="1" customWidth="1"/>
    <col min="6" max="6" width="12.5" bestFit="1" customWidth="1"/>
    <col min="7" max="7" width="11.83203125" bestFit="1" customWidth="1"/>
    <col min="8" max="8" width="13.33203125" customWidth="1"/>
    <col min="9" max="9" width="11.58203125" bestFit="1" customWidth="1"/>
    <col min="10" max="10" width="12.83203125" bestFit="1" customWidth="1"/>
    <col min="11" max="11" width="22.33203125" bestFit="1" customWidth="1"/>
    <col min="12" max="12" width="27.08203125" customWidth="1"/>
    <col min="13" max="13" width="61.83203125" style="21" bestFit="1" customWidth="1"/>
  </cols>
  <sheetData>
    <row r="1" spans="1:13" s="1" customFormat="1" ht="23.5" x14ac:dyDescent="0.55000000000000004">
      <c r="B1" s="14" t="s">
        <v>229</v>
      </c>
      <c r="C1" s="14"/>
      <c r="D1" s="2"/>
      <c r="M1" s="19"/>
    </row>
    <row r="2" spans="1:13" s="1" customFormat="1" x14ac:dyDescent="0.35">
      <c r="B2" s="15" t="s">
        <v>1</v>
      </c>
      <c r="C2" s="15"/>
      <c r="D2" s="3"/>
      <c r="M2" s="19"/>
    </row>
    <row r="3" spans="1:13" s="1" customFormat="1" x14ac:dyDescent="0.35">
      <c r="B3" s="15"/>
      <c r="C3" s="15"/>
      <c r="D3" s="3"/>
      <c r="M3" s="19"/>
    </row>
    <row r="4" spans="1:13" s="6" customFormat="1" ht="23.5" x14ac:dyDescent="0.35">
      <c r="A4" s="4"/>
      <c r="B4" s="16" t="s">
        <v>2</v>
      </c>
      <c r="C4" s="17" t="s">
        <v>3</v>
      </c>
      <c r="D4" s="17" t="s">
        <v>4</v>
      </c>
      <c r="E4" s="17" t="s">
        <v>5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8" t="s">
        <v>13</v>
      </c>
      <c r="M4" s="20" t="s">
        <v>15</v>
      </c>
    </row>
    <row r="5" spans="1:13" x14ac:dyDescent="0.35">
      <c r="B5" s="8">
        <v>1</v>
      </c>
      <c r="C5" s="8" t="s">
        <v>106</v>
      </c>
      <c r="E5" t="s">
        <v>115</v>
      </c>
      <c r="F5">
        <v>1</v>
      </c>
      <c r="G5" t="s">
        <v>19</v>
      </c>
      <c r="J5" t="s">
        <v>97</v>
      </c>
    </row>
    <row r="6" spans="1:13" x14ac:dyDescent="0.35">
      <c r="B6" s="8">
        <v>2</v>
      </c>
      <c r="C6" s="8" t="s">
        <v>106</v>
      </c>
      <c r="E6" t="s">
        <v>117</v>
      </c>
      <c r="F6">
        <v>1</v>
      </c>
      <c r="G6" t="s">
        <v>73</v>
      </c>
      <c r="J6" t="s">
        <v>97</v>
      </c>
      <c r="M6" s="21" t="s">
        <v>118</v>
      </c>
    </row>
    <row r="7" spans="1:13" x14ac:dyDescent="0.35">
      <c r="B7" s="8">
        <v>3</v>
      </c>
      <c r="C7" s="8" t="s">
        <v>230</v>
      </c>
      <c r="E7" t="s">
        <v>24</v>
      </c>
      <c r="F7">
        <v>1</v>
      </c>
      <c r="G7" t="s">
        <v>19</v>
      </c>
      <c r="J7" t="s">
        <v>21</v>
      </c>
      <c r="M7" s="21" t="s">
        <v>231</v>
      </c>
    </row>
    <row r="8" spans="1:13" x14ac:dyDescent="0.35">
      <c r="B8" s="8">
        <v>4</v>
      </c>
      <c r="C8" s="8" t="s">
        <v>230</v>
      </c>
      <c r="E8" t="s">
        <v>80</v>
      </c>
      <c r="F8">
        <v>1</v>
      </c>
      <c r="G8" t="s">
        <v>19</v>
      </c>
      <c r="J8" t="s">
        <v>21</v>
      </c>
    </row>
    <row r="9" spans="1:13" x14ac:dyDescent="0.35">
      <c r="B9" s="8">
        <v>5</v>
      </c>
      <c r="C9" s="8" t="s">
        <v>230</v>
      </c>
      <c r="E9" t="s">
        <v>81</v>
      </c>
      <c r="F9">
        <v>1</v>
      </c>
      <c r="G9" t="s">
        <v>19</v>
      </c>
      <c r="J9" t="s">
        <v>21</v>
      </c>
    </row>
    <row r="10" spans="1:13" x14ac:dyDescent="0.35">
      <c r="B10" s="8">
        <v>6</v>
      </c>
      <c r="C10" s="8" t="s">
        <v>230</v>
      </c>
      <c r="E10" t="s">
        <v>82</v>
      </c>
      <c r="F10">
        <v>1</v>
      </c>
      <c r="G10" t="s">
        <v>19</v>
      </c>
      <c r="J10" t="s">
        <v>21</v>
      </c>
    </row>
    <row r="11" spans="1:13" x14ac:dyDescent="0.35">
      <c r="B11" s="8">
        <v>7</v>
      </c>
      <c r="C11" s="8" t="s">
        <v>230</v>
      </c>
      <c r="E11" t="s">
        <v>232</v>
      </c>
      <c r="F11">
        <v>1</v>
      </c>
      <c r="G11" t="s">
        <v>19</v>
      </c>
      <c r="J11" t="s">
        <v>21</v>
      </c>
    </row>
    <row r="12" spans="1:13" x14ac:dyDescent="0.35">
      <c r="B12" s="8">
        <v>8</v>
      </c>
      <c r="C12" s="8" t="s">
        <v>230</v>
      </c>
      <c r="E12" t="s">
        <v>83</v>
      </c>
      <c r="F12">
        <v>1</v>
      </c>
      <c r="G12" t="s">
        <v>19</v>
      </c>
      <c r="J12" t="s">
        <v>21</v>
      </c>
    </row>
    <row r="13" spans="1:13" x14ac:dyDescent="0.35">
      <c r="B13" s="8">
        <v>9</v>
      </c>
      <c r="C13" s="8" t="s">
        <v>230</v>
      </c>
      <c r="E13" t="s">
        <v>84</v>
      </c>
      <c r="F13">
        <v>1</v>
      </c>
      <c r="G13" t="s">
        <v>19</v>
      </c>
      <c r="J13" t="s">
        <v>21</v>
      </c>
    </row>
    <row r="14" spans="1:13" x14ac:dyDescent="0.35">
      <c r="B14" s="8">
        <v>10</v>
      </c>
      <c r="C14" s="8" t="s">
        <v>230</v>
      </c>
      <c r="E14" t="s">
        <v>137</v>
      </c>
      <c r="F14">
        <v>1</v>
      </c>
      <c r="G14" t="s">
        <v>19</v>
      </c>
      <c r="H14" t="s">
        <v>138</v>
      </c>
      <c r="J14" t="s">
        <v>21</v>
      </c>
    </row>
    <row r="15" spans="1:13" x14ac:dyDescent="0.35">
      <c r="B15" s="8">
        <v>11</v>
      </c>
      <c r="C15" s="8" t="s">
        <v>230</v>
      </c>
      <c r="E15" t="s">
        <v>18</v>
      </c>
      <c r="F15">
        <v>1</v>
      </c>
      <c r="G15" t="s">
        <v>19</v>
      </c>
      <c r="J15" t="s">
        <v>21</v>
      </c>
    </row>
    <row r="16" spans="1:13" x14ac:dyDescent="0.35">
      <c r="B16" s="8">
        <v>12</v>
      </c>
      <c r="C16" s="8" t="s">
        <v>230</v>
      </c>
      <c r="E16" t="s">
        <v>85</v>
      </c>
      <c r="F16">
        <v>1</v>
      </c>
      <c r="G16" t="s">
        <v>19</v>
      </c>
      <c r="J16" t="s">
        <v>21</v>
      </c>
    </row>
    <row r="17" spans="2:13" x14ac:dyDescent="0.35">
      <c r="B17" s="8">
        <v>13</v>
      </c>
      <c r="C17" s="8" t="s">
        <v>230</v>
      </c>
      <c r="E17" t="s">
        <v>233</v>
      </c>
      <c r="G17" t="s">
        <v>19</v>
      </c>
      <c r="J17" t="s">
        <v>234</v>
      </c>
    </row>
    <row r="18" spans="2:13" x14ac:dyDescent="0.35">
      <c r="B18" s="8">
        <v>14</v>
      </c>
      <c r="C18" s="8" t="s">
        <v>230</v>
      </c>
      <c r="E18" t="s">
        <v>235</v>
      </c>
      <c r="G18" t="s">
        <v>19</v>
      </c>
      <c r="J18" t="s">
        <v>21</v>
      </c>
      <c r="K18" t="s">
        <v>236</v>
      </c>
    </row>
    <row r="19" spans="2:13" x14ac:dyDescent="0.35">
      <c r="B19" s="8">
        <v>15</v>
      </c>
      <c r="C19" s="8" t="s">
        <v>230</v>
      </c>
      <c r="E19" t="s">
        <v>75</v>
      </c>
      <c r="G19" t="s">
        <v>19</v>
      </c>
      <c r="J19" t="s">
        <v>21</v>
      </c>
      <c r="M19" s="21" t="s">
        <v>78</v>
      </c>
    </row>
    <row r="20" spans="2:13" x14ac:dyDescent="0.35">
      <c r="B20" s="8">
        <v>16</v>
      </c>
      <c r="C20" s="8" t="s">
        <v>230</v>
      </c>
      <c r="E20" t="s">
        <v>237</v>
      </c>
      <c r="G20" t="s">
        <v>19</v>
      </c>
      <c r="J20" t="s">
        <v>21</v>
      </c>
    </row>
    <row r="21" spans="2:13" x14ac:dyDescent="0.35">
      <c r="B21" s="8">
        <v>17</v>
      </c>
      <c r="C21" s="8" t="s">
        <v>230</v>
      </c>
      <c r="E21" t="s">
        <v>86</v>
      </c>
      <c r="G21" t="s">
        <v>19</v>
      </c>
      <c r="J21" t="s">
        <v>21</v>
      </c>
      <c r="K21" t="s">
        <v>87</v>
      </c>
      <c r="L21" t="s">
        <v>88</v>
      </c>
    </row>
    <row r="22" spans="2:13" x14ac:dyDescent="0.35">
      <c r="B22" s="8">
        <v>18</v>
      </c>
      <c r="C22" s="8" t="s">
        <v>230</v>
      </c>
      <c r="E22" t="s">
        <v>238</v>
      </c>
      <c r="G22" t="s">
        <v>19</v>
      </c>
      <c r="J22" t="s">
        <v>21</v>
      </c>
      <c r="K22" t="s">
        <v>239</v>
      </c>
    </row>
    <row r="23" spans="2:13" x14ac:dyDescent="0.35">
      <c r="B23" s="8">
        <v>19</v>
      </c>
      <c r="C23" s="8" t="s">
        <v>230</v>
      </c>
      <c r="E23" t="s">
        <v>240</v>
      </c>
      <c r="G23" t="s">
        <v>19</v>
      </c>
      <c r="J23" t="s">
        <v>21</v>
      </c>
      <c r="K23" t="s">
        <v>241</v>
      </c>
    </row>
    <row r="24" spans="2:13" x14ac:dyDescent="0.35">
      <c r="B24" s="8">
        <v>20</v>
      </c>
      <c r="C24" s="8" t="s">
        <v>230</v>
      </c>
      <c r="E24" t="s">
        <v>242</v>
      </c>
      <c r="G24" t="s">
        <v>19</v>
      </c>
      <c r="J24" t="s">
        <v>21</v>
      </c>
      <c r="K24" t="s">
        <v>241</v>
      </c>
    </row>
    <row r="25" spans="2:13" x14ac:dyDescent="0.35">
      <c r="B25" s="8">
        <v>21</v>
      </c>
      <c r="C25" s="8" t="s">
        <v>230</v>
      </c>
      <c r="E25" t="s">
        <v>243</v>
      </c>
      <c r="G25" t="s">
        <v>19</v>
      </c>
      <c r="J25" t="s">
        <v>21</v>
      </c>
      <c r="K25" t="s">
        <v>90</v>
      </c>
    </row>
    <row r="26" spans="2:13" x14ac:dyDescent="0.35">
      <c r="B26" s="8">
        <v>22</v>
      </c>
      <c r="C26" s="8" t="s">
        <v>230</v>
      </c>
      <c r="E26" t="s">
        <v>244</v>
      </c>
      <c r="F26">
        <v>1</v>
      </c>
      <c r="G26" t="s">
        <v>19</v>
      </c>
      <c r="J26" t="s">
        <v>21</v>
      </c>
      <c r="K26" t="s">
        <v>239</v>
      </c>
    </row>
    <row r="27" spans="2:13" x14ac:dyDescent="0.35">
      <c r="B27" s="8">
        <v>23</v>
      </c>
      <c r="C27" s="8" t="s">
        <v>230</v>
      </c>
      <c r="E27" t="s">
        <v>91</v>
      </c>
      <c r="G27" t="s">
        <v>19</v>
      </c>
      <c r="J27" t="s">
        <v>21</v>
      </c>
      <c r="K27" t="s">
        <v>92</v>
      </c>
      <c r="L27" t="s">
        <v>93</v>
      </c>
    </row>
    <row r="28" spans="2:13" x14ac:dyDescent="0.35">
      <c r="B28" s="8">
        <v>24</v>
      </c>
      <c r="C28" s="8" t="s">
        <v>230</v>
      </c>
      <c r="E28" t="s">
        <v>94</v>
      </c>
      <c r="G28" t="s">
        <v>19</v>
      </c>
      <c r="J28" t="s">
        <v>234</v>
      </c>
      <c r="K28" t="s">
        <v>245</v>
      </c>
      <c r="M28" s="21" t="s">
        <v>246</v>
      </c>
    </row>
    <row r="29" spans="2:13" x14ac:dyDescent="0.35">
      <c r="B29" s="8">
        <v>25</v>
      </c>
      <c r="C29" s="8" t="s">
        <v>230</v>
      </c>
      <c r="E29" t="s">
        <v>247</v>
      </c>
      <c r="F29">
        <v>1</v>
      </c>
      <c r="G29" t="s">
        <v>19</v>
      </c>
      <c r="J29" t="s">
        <v>21</v>
      </c>
      <c r="K29" t="s">
        <v>59</v>
      </c>
      <c r="M29" s="21" t="s">
        <v>101</v>
      </c>
    </row>
    <row r="30" spans="2:13" x14ac:dyDescent="0.35">
      <c r="B30" s="8">
        <v>26</v>
      </c>
      <c r="C30" s="8" t="s">
        <v>230</v>
      </c>
      <c r="E30" t="s">
        <v>248</v>
      </c>
      <c r="G30" t="s">
        <v>19</v>
      </c>
      <c r="J30" t="s">
        <v>21</v>
      </c>
      <c r="M30" s="21" t="s">
        <v>249</v>
      </c>
    </row>
    <row r="31" spans="2:13" x14ac:dyDescent="0.35">
      <c r="B31" s="8">
        <v>27</v>
      </c>
      <c r="C31" s="8" t="s">
        <v>230</v>
      </c>
      <c r="E31" t="s">
        <v>250</v>
      </c>
      <c r="G31" t="s">
        <v>19</v>
      </c>
      <c r="J31" t="s">
        <v>21</v>
      </c>
    </row>
    <row r="32" spans="2:13" x14ac:dyDescent="0.35">
      <c r="B32" s="8">
        <v>28</v>
      </c>
      <c r="C32" s="8" t="s">
        <v>230</v>
      </c>
      <c r="E32" t="s">
        <v>103</v>
      </c>
      <c r="G32" t="s">
        <v>19</v>
      </c>
      <c r="J32" t="s">
        <v>97</v>
      </c>
      <c r="M32" s="21" t="s">
        <v>104</v>
      </c>
    </row>
    <row r="33" spans="1:11" x14ac:dyDescent="0.35">
      <c r="B33" s="8">
        <v>29</v>
      </c>
      <c r="C33" s="8" t="s">
        <v>230</v>
      </c>
      <c r="E33" t="s">
        <v>71</v>
      </c>
      <c r="G33" t="s">
        <v>19</v>
      </c>
      <c r="J33" t="s">
        <v>21</v>
      </c>
      <c r="K33" t="s">
        <v>251</v>
      </c>
    </row>
    <row r="34" spans="1:11" x14ac:dyDescent="0.35">
      <c r="B34" s="8">
        <v>30</v>
      </c>
      <c r="C34" s="8" t="s">
        <v>106</v>
      </c>
      <c r="E34" s="28" t="s">
        <v>107</v>
      </c>
      <c r="F34">
        <v>2</v>
      </c>
      <c r="G34" t="s">
        <v>108</v>
      </c>
      <c r="H34" t="s">
        <v>109</v>
      </c>
      <c r="J34" t="s">
        <v>97</v>
      </c>
    </row>
    <row r="35" spans="1:11" x14ac:dyDescent="0.35">
      <c r="B35" s="8">
        <v>31</v>
      </c>
      <c r="C35" s="8" t="s">
        <v>106</v>
      </c>
      <c r="E35" s="6" t="s">
        <v>111</v>
      </c>
      <c r="F35">
        <v>1</v>
      </c>
      <c r="G35" t="s">
        <v>108</v>
      </c>
      <c r="H35" t="s">
        <v>109</v>
      </c>
      <c r="J35" t="s">
        <v>97</v>
      </c>
    </row>
    <row r="36" spans="1:11" x14ac:dyDescent="0.35">
      <c r="B36" s="8">
        <v>32</v>
      </c>
      <c r="C36" s="8" t="s">
        <v>106</v>
      </c>
      <c r="E36" s="6" t="s">
        <v>112</v>
      </c>
      <c r="F36">
        <v>1</v>
      </c>
      <c r="G36" t="s">
        <v>108</v>
      </c>
      <c r="H36" t="s">
        <v>109</v>
      </c>
      <c r="J36" t="s">
        <v>97</v>
      </c>
    </row>
    <row r="37" spans="1:11" x14ac:dyDescent="0.35">
      <c r="B37" s="8">
        <v>33</v>
      </c>
      <c r="C37" s="8" t="s">
        <v>106</v>
      </c>
      <c r="E37" s="6" t="s">
        <v>113</v>
      </c>
      <c r="F37">
        <v>1</v>
      </c>
      <c r="G37" t="s">
        <v>108</v>
      </c>
      <c r="H37" t="s">
        <v>109</v>
      </c>
      <c r="J37" t="s">
        <v>97</v>
      </c>
    </row>
    <row r="38" spans="1:11" x14ac:dyDescent="0.35">
      <c r="B38" s="8">
        <v>34</v>
      </c>
      <c r="C38" s="8" t="s">
        <v>106</v>
      </c>
      <c r="E38" s="6" t="s">
        <v>114</v>
      </c>
      <c r="F38">
        <v>1</v>
      </c>
      <c r="G38" t="s">
        <v>108</v>
      </c>
      <c r="H38" t="s">
        <v>109</v>
      </c>
      <c r="J38" t="s">
        <v>97</v>
      </c>
    </row>
    <row r="40" spans="1:11" s="6" customFormat="1" x14ac:dyDescent="0.35">
      <c r="A40" s="1"/>
    </row>
  </sheetData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5691F2-AF51-574E-8043-9C52D3C4308E}">
          <x14:formula1>
            <xm:f>'Lists Capacity'!$F$3:$F$56</xm:f>
          </x14:formula1>
          <xm:sqref>D5:D39 D41:D57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524D3-8BA0-4215-8288-4EA602D8D7F3}">
  <dimension ref="A1:E19"/>
  <sheetViews>
    <sheetView tabSelected="1" workbookViewId="0">
      <selection activeCell="B10" sqref="B10"/>
    </sheetView>
  </sheetViews>
  <sheetFormatPr defaultRowHeight="15.5" x14ac:dyDescent="0.35"/>
  <cols>
    <col min="1" max="1" width="13" bestFit="1" customWidth="1"/>
    <col min="2" max="2" width="76.58203125" bestFit="1" customWidth="1"/>
    <col min="3" max="3" width="24.75" bestFit="1" customWidth="1"/>
    <col min="4" max="4" width="22" bestFit="1" customWidth="1"/>
    <col min="5" max="5" width="9.33203125" bestFit="1" customWidth="1"/>
  </cols>
  <sheetData>
    <row r="1" spans="1:5" ht="17.5" x14ac:dyDescent="0.35">
      <c r="A1" s="84" t="s">
        <v>252</v>
      </c>
      <c r="B1" s="85" t="s">
        <v>253</v>
      </c>
      <c r="C1" s="85" t="s">
        <v>253</v>
      </c>
      <c r="D1" s="85" t="s">
        <v>253</v>
      </c>
      <c r="E1" s="85" t="s">
        <v>253</v>
      </c>
    </row>
    <row r="2" spans="1:5" ht="17.5" x14ac:dyDescent="0.35">
      <c r="A2" s="86" t="s">
        <v>254</v>
      </c>
      <c r="B2" s="87" t="s">
        <v>255</v>
      </c>
      <c r="C2" s="87" t="s">
        <v>256</v>
      </c>
      <c r="D2" s="87" t="s">
        <v>257</v>
      </c>
      <c r="E2" s="87" t="s">
        <v>258</v>
      </c>
    </row>
    <row r="3" spans="1:5" s="106" customFormat="1" ht="17.5" x14ac:dyDescent="0.35">
      <c r="A3" s="104">
        <v>10</v>
      </c>
      <c r="B3" s="105" t="s">
        <v>259</v>
      </c>
      <c r="C3" s="105" t="s">
        <v>260</v>
      </c>
      <c r="D3" s="105" t="s">
        <v>261</v>
      </c>
      <c r="E3" s="105" t="s">
        <v>262</v>
      </c>
    </row>
    <row r="4" spans="1:5" ht="17.5" x14ac:dyDescent="0.35">
      <c r="A4" s="88" t="s">
        <v>253</v>
      </c>
      <c r="B4" s="89" t="s">
        <v>253</v>
      </c>
      <c r="C4" s="89" t="s">
        <v>253</v>
      </c>
      <c r="D4" s="89" t="s">
        <v>253</v>
      </c>
      <c r="E4" s="89" t="s">
        <v>253</v>
      </c>
    </row>
    <row r="5" spans="1:5" s="106" customFormat="1" ht="17.5" x14ac:dyDescent="0.35">
      <c r="A5" s="104">
        <v>11</v>
      </c>
      <c r="B5" s="105" t="s">
        <v>259</v>
      </c>
      <c r="C5" s="105" t="s">
        <v>263</v>
      </c>
      <c r="D5" s="105" t="s">
        <v>264</v>
      </c>
      <c r="E5" s="105" t="s">
        <v>265</v>
      </c>
    </row>
    <row r="6" spans="1:5" ht="17.5" x14ac:dyDescent="0.35">
      <c r="A6" s="88" t="s">
        <v>253</v>
      </c>
      <c r="B6" s="89" t="s">
        <v>253</v>
      </c>
      <c r="C6" s="89" t="s">
        <v>253</v>
      </c>
      <c r="D6" s="89" t="s">
        <v>253</v>
      </c>
      <c r="E6" s="89" t="s">
        <v>253</v>
      </c>
    </row>
    <row r="7" spans="1:5" s="106" customFormat="1" ht="17.5" x14ac:dyDescent="0.35">
      <c r="A7" s="104">
        <v>13</v>
      </c>
      <c r="B7" s="105" t="s">
        <v>266</v>
      </c>
      <c r="C7" s="105" t="s">
        <v>267</v>
      </c>
      <c r="D7" s="105" t="s">
        <v>253</v>
      </c>
      <c r="E7" s="105" t="s">
        <v>268</v>
      </c>
    </row>
    <row r="8" spans="1:5" ht="17.5" x14ac:dyDescent="0.35">
      <c r="A8" s="88" t="s">
        <v>253</v>
      </c>
      <c r="B8" s="89" t="s">
        <v>253</v>
      </c>
      <c r="C8" s="89" t="s">
        <v>253</v>
      </c>
      <c r="D8" s="89" t="s">
        <v>253</v>
      </c>
      <c r="E8" s="89" t="s">
        <v>253</v>
      </c>
    </row>
    <row r="9" spans="1:5" s="106" customFormat="1" ht="17.5" x14ac:dyDescent="0.35">
      <c r="A9" s="104" t="s">
        <v>269</v>
      </c>
      <c r="B9" s="105" t="s">
        <v>270</v>
      </c>
      <c r="C9" s="107" t="s">
        <v>271</v>
      </c>
      <c r="D9" s="105" t="s">
        <v>253</v>
      </c>
      <c r="E9" s="105" t="s">
        <v>272</v>
      </c>
    </row>
    <row r="10" spans="1:5" ht="17.5" x14ac:dyDescent="0.35">
      <c r="A10" s="88" t="s">
        <v>253</v>
      </c>
      <c r="B10" s="89" t="s">
        <v>253</v>
      </c>
      <c r="C10" s="89" t="s">
        <v>253</v>
      </c>
      <c r="D10" s="89" t="s">
        <v>253</v>
      </c>
      <c r="E10" s="89" t="s">
        <v>253</v>
      </c>
    </row>
    <row r="11" spans="1:5" s="106" customFormat="1" ht="17.5" x14ac:dyDescent="0.35">
      <c r="A11" s="104">
        <v>12</v>
      </c>
      <c r="B11" s="105" t="s">
        <v>273</v>
      </c>
      <c r="C11" s="105" t="s">
        <v>274</v>
      </c>
      <c r="D11" s="105" t="s">
        <v>253</v>
      </c>
      <c r="E11" s="105" t="s">
        <v>275</v>
      </c>
    </row>
    <row r="12" spans="1:5" ht="17.5" x14ac:dyDescent="0.35">
      <c r="A12" s="88" t="s">
        <v>253</v>
      </c>
      <c r="B12" s="89" t="s">
        <v>253</v>
      </c>
      <c r="C12" s="89" t="s">
        <v>253</v>
      </c>
      <c r="D12" s="89" t="s">
        <v>253</v>
      </c>
      <c r="E12" s="89" t="s">
        <v>253</v>
      </c>
    </row>
    <row r="13" spans="1:5" ht="17.5" x14ac:dyDescent="0.35">
      <c r="A13" s="88" t="s">
        <v>253</v>
      </c>
      <c r="B13" s="89" t="s">
        <v>253</v>
      </c>
      <c r="C13" s="89" t="s">
        <v>253</v>
      </c>
      <c r="D13" s="89" t="s">
        <v>253</v>
      </c>
      <c r="E13" s="89" t="s">
        <v>253</v>
      </c>
    </row>
    <row r="14" spans="1:5" ht="17.5" x14ac:dyDescent="0.35">
      <c r="A14" s="90" t="s">
        <v>276</v>
      </c>
      <c r="B14" s="91" t="s">
        <v>253</v>
      </c>
      <c r="C14" s="91" t="s">
        <v>253</v>
      </c>
      <c r="D14" s="91" t="s">
        <v>253</v>
      </c>
      <c r="E14" s="91" t="s">
        <v>253</v>
      </c>
    </row>
    <row r="15" spans="1:5" ht="17.5" x14ac:dyDescent="0.35">
      <c r="A15" s="92" t="s">
        <v>254</v>
      </c>
      <c r="B15" s="93" t="s">
        <v>255</v>
      </c>
      <c r="C15" s="93" t="s">
        <v>256</v>
      </c>
      <c r="D15" s="93" t="s">
        <v>257</v>
      </c>
      <c r="E15" s="93" t="s">
        <v>258</v>
      </c>
    </row>
    <row r="16" spans="1:5" ht="17.5" x14ac:dyDescent="0.35">
      <c r="A16" s="88" t="s">
        <v>253</v>
      </c>
      <c r="B16" s="89" t="s">
        <v>253</v>
      </c>
      <c r="C16" s="89" t="s">
        <v>253</v>
      </c>
      <c r="D16" s="89" t="s">
        <v>253</v>
      </c>
      <c r="E16" s="89" t="s">
        <v>253</v>
      </c>
    </row>
    <row r="17" spans="1:5" ht="17.5" x14ac:dyDescent="0.35">
      <c r="A17" s="88" t="s">
        <v>253</v>
      </c>
      <c r="B17" s="89" t="s">
        <v>253</v>
      </c>
      <c r="C17" s="89" t="s">
        <v>253</v>
      </c>
      <c r="D17" s="89" t="s">
        <v>253</v>
      </c>
      <c r="E17" s="89" t="s">
        <v>253</v>
      </c>
    </row>
    <row r="18" spans="1:5" ht="17.5" x14ac:dyDescent="0.35">
      <c r="A18" s="88" t="s">
        <v>253</v>
      </c>
      <c r="B18" s="89" t="s">
        <v>253</v>
      </c>
      <c r="C18" s="89" t="s">
        <v>253</v>
      </c>
      <c r="D18" s="89" t="s">
        <v>253</v>
      </c>
      <c r="E18" s="89" t="s">
        <v>253</v>
      </c>
    </row>
    <row r="19" spans="1:5" ht="17.5" x14ac:dyDescent="0.35">
      <c r="A19" s="88" t="s">
        <v>253</v>
      </c>
      <c r="B19" s="89" t="s">
        <v>253</v>
      </c>
      <c r="C19" s="89" t="s">
        <v>253</v>
      </c>
      <c r="D19" s="89" t="s">
        <v>253</v>
      </c>
      <c r="E19" s="89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0FFD6-90CB-9447-9600-3D20A4256829}">
  <dimension ref="A1:I30"/>
  <sheetViews>
    <sheetView zoomScale="120" zoomScaleNormal="120" workbookViewId="0">
      <pane ySplit="3" topLeftCell="A5" activePane="bottomLeft" state="frozen"/>
      <selection pane="bottomLeft" activeCell="B22" sqref="B22"/>
    </sheetView>
  </sheetViews>
  <sheetFormatPr defaultColWidth="10.83203125" defaultRowHeight="15.5" x14ac:dyDescent="0.35"/>
  <cols>
    <col min="1" max="1" width="4.5" style="6" bestFit="1" customWidth="1"/>
    <col min="2" max="2" width="52.58203125" style="6" customWidth="1"/>
    <col min="3" max="3" width="48.08203125" style="5" customWidth="1"/>
    <col min="4" max="4" width="13.58203125" style="6" customWidth="1"/>
    <col min="5" max="5" width="10.83203125" style="6"/>
    <col min="6" max="6" width="12" style="6" customWidth="1"/>
    <col min="7" max="16384" width="10.83203125" style="6"/>
  </cols>
  <sheetData>
    <row r="1" spans="1:8" x14ac:dyDescent="0.35">
      <c r="B1" s="29" t="s">
        <v>277</v>
      </c>
    </row>
    <row r="3" spans="1:8" x14ac:dyDescent="0.35">
      <c r="A3" s="81" t="s">
        <v>278</v>
      </c>
      <c r="B3" s="30" t="s">
        <v>279</v>
      </c>
      <c r="C3" s="31" t="s">
        <v>280</v>
      </c>
    </row>
    <row r="4" spans="1:8" ht="139.5" x14ac:dyDescent="0.35">
      <c r="A4" s="81">
        <v>1</v>
      </c>
      <c r="B4" s="99" t="s">
        <v>107</v>
      </c>
      <c r="C4" s="32" t="s">
        <v>281</v>
      </c>
    </row>
    <row r="5" spans="1:8" ht="124" x14ac:dyDescent="0.35">
      <c r="A5" s="81">
        <v>2</v>
      </c>
      <c r="B5" s="99"/>
      <c r="C5" s="32" t="s">
        <v>282</v>
      </c>
    </row>
    <row r="6" spans="1:8" x14ac:dyDescent="0.35">
      <c r="A6" s="81">
        <v>3</v>
      </c>
      <c r="B6" s="81" t="s">
        <v>111</v>
      </c>
      <c r="C6" s="32" t="s">
        <v>283</v>
      </c>
    </row>
    <row r="7" spans="1:8" ht="62" x14ac:dyDescent="0.35">
      <c r="A7" s="81">
        <v>4</v>
      </c>
      <c r="B7" s="81" t="s">
        <v>112</v>
      </c>
      <c r="C7" s="32" t="s">
        <v>284</v>
      </c>
    </row>
    <row r="8" spans="1:8" ht="31" x14ac:dyDescent="0.35">
      <c r="A8" s="81">
        <v>5</v>
      </c>
      <c r="B8" s="81" t="s">
        <v>113</v>
      </c>
      <c r="C8" s="32" t="s">
        <v>285</v>
      </c>
    </row>
    <row r="9" spans="1:8" x14ac:dyDescent="0.35">
      <c r="A9" s="81">
        <v>6</v>
      </c>
      <c r="B9" s="81" t="s">
        <v>114</v>
      </c>
      <c r="C9" s="32" t="s">
        <v>286</v>
      </c>
    </row>
    <row r="10" spans="1:8" ht="79" customHeight="1" x14ac:dyDescent="0.35"/>
    <row r="11" spans="1:8" x14ac:dyDescent="0.35">
      <c r="B11" s="46" t="s">
        <v>287</v>
      </c>
      <c r="C11" s="47" t="s">
        <v>288</v>
      </c>
      <c r="D11" s="48" t="s">
        <v>289</v>
      </c>
      <c r="E11" s="4"/>
      <c r="G11" s="48" t="s">
        <v>289</v>
      </c>
      <c r="H11" s="49" t="s">
        <v>290</v>
      </c>
    </row>
    <row r="12" spans="1:8" ht="46.5" x14ac:dyDescent="0.35">
      <c r="B12" s="44" t="s">
        <v>291</v>
      </c>
      <c r="C12" s="45" t="s">
        <v>292</v>
      </c>
      <c r="D12" s="38">
        <v>45247</v>
      </c>
      <c r="E12" s="39" t="s">
        <v>293</v>
      </c>
      <c r="G12" s="38">
        <v>45250</v>
      </c>
      <c r="H12" s="43">
        <v>45230</v>
      </c>
    </row>
    <row r="13" spans="1:8" x14ac:dyDescent="0.35">
      <c r="B13" s="44" t="s">
        <v>294</v>
      </c>
      <c r="C13" s="45" t="s">
        <v>19</v>
      </c>
      <c r="D13" s="38">
        <v>45258</v>
      </c>
      <c r="E13" s="39"/>
      <c r="G13" s="38">
        <v>45260</v>
      </c>
      <c r="H13" s="43">
        <v>45240</v>
      </c>
    </row>
    <row r="14" spans="1:8" x14ac:dyDescent="0.35">
      <c r="B14" s="44" t="s">
        <v>295</v>
      </c>
      <c r="C14" s="45" t="s">
        <v>73</v>
      </c>
      <c r="D14" s="38">
        <v>45261</v>
      </c>
      <c r="E14" s="39" t="s">
        <v>293</v>
      </c>
      <c r="G14" s="38">
        <v>45265</v>
      </c>
      <c r="H14" s="43">
        <v>45245</v>
      </c>
    </row>
    <row r="15" spans="1:8" x14ac:dyDescent="0.35">
      <c r="B15" s="44" t="s">
        <v>296</v>
      </c>
      <c r="C15" s="45" t="s">
        <v>19</v>
      </c>
      <c r="D15" s="38">
        <v>45272</v>
      </c>
      <c r="E15" s="39"/>
      <c r="G15" s="38">
        <v>45273</v>
      </c>
      <c r="H15" s="43">
        <v>45254</v>
      </c>
    </row>
    <row r="16" spans="1:8" x14ac:dyDescent="0.35">
      <c r="B16" s="44" t="s">
        <v>297</v>
      </c>
      <c r="C16" s="45" t="s">
        <v>73</v>
      </c>
      <c r="D16" s="38">
        <v>45275</v>
      </c>
      <c r="E16" s="39" t="s">
        <v>293</v>
      </c>
      <c r="G16" s="38">
        <v>45278</v>
      </c>
      <c r="H16" s="43">
        <v>45261</v>
      </c>
    </row>
    <row r="17" spans="2:9" x14ac:dyDescent="0.35">
      <c r="B17" s="44" t="s">
        <v>298</v>
      </c>
      <c r="C17" s="45" t="s">
        <v>19</v>
      </c>
      <c r="D17" s="38">
        <v>45279</v>
      </c>
      <c r="E17" s="39"/>
      <c r="G17" s="38">
        <v>45279</v>
      </c>
      <c r="H17" s="43">
        <v>45267</v>
      </c>
    </row>
    <row r="18" spans="2:9" x14ac:dyDescent="0.35">
      <c r="B18" s="44" t="s">
        <v>299</v>
      </c>
      <c r="C18" s="45" t="s">
        <v>73</v>
      </c>
      <c r="D18" s="38">
        <v>45293</v>
      </c>
      <c r="E18" s="39"/>
      <c r="G18" s="38">
        <v>45293</v>
      </c>
      <c r="H18" s="43">
        <v>45273</v>
      </c>
    </row>
    <row r="19" spans="2:9" x14ac:dyDescent="0.35">
      <c r="B19" s="44" t="s">
        <v>300</v>
      </c>
      <c r="C19" s="45" t="s">
        <v>19</v>
      </c>
      <c r="D19" s="38">
        <v>45295</v>
      </c>
      <c r="E19" s="39"/>
      <c r="G19" s="38">
        <v>45295</v>
      </c>
      <c r="H19" s="43">
        <v>45275</v>
      </c>
    </row>
    <row r="22" spans="2:9" ht="26" x14ac:dyDescent="0.3">
      <c r="B22" s="33" t="s">
        <v>301</v>
      </c>
      <c r="C22" s="34" t="s">
        <v>255</v>
      </c>
      <c r="D22" s="34" t="s">
        <v>302</v>
      </c>
      <c r="E22" s="34" t="s">
        <v>303</v>
      </c>
      <c r="F22" s="34" t="s">
        <v>289</v>
      </c>
      <c r="H22" s="34"/>
      <c r="I22" s="41" t="s">
        <v>304</v>
      </c>
    </row>
    <row r="23" spans="2:9" x14ac:dyDescent="0.25">
      <c r="B23" s="35" t="s">
        <v>305</v>
      </c>
      <c r="C23" s="36" t="s">
        <v>306</v>
      </c>
      <c r="D23" s="36" t="s">
        <v>253</v>
      </c>
      <c r="E23" s="36" t="s">
        <v>108</v>
      </c>
      <c r="F23" s="40">
        <v>45239</v>
      </c>
      <c r="H23" s="40"/>
      <c r="I23" s="42">
        <v>45215</v>
      </c>
    </row>
    <row r="24" spans="2:9" ht="62.5" x14ac:dyDescent="0.25">
      <c r="B24" s="35" t="s">
        <v>307</v>
      </c>
      <c r="C24" s="36" t="s">
        <v>308</v>
      </c>
      <c r="D24" s="37" t="s">
        <v>309</v>
      </c>
      <c r="E24" s="36" t="s">
        <v>108</v>
      </c>
      <c r="F24" s="40">
        <v>45250</v>
      </c>
      <c r="H24" s="40"/>
      <c r="I24" s="42">
        <v>45230</v>
      </c>
    </row>
    <row r="25" spans="2:9" x14ac:dyDescent="0.25">
      <c r="B25" s="35" t="s">
        <v>107</v>
      </c>
      <c r="C25" s="36" t="s">
        <v>310</v>
      </c>
      <c r="D25" s="36" t="s">
        <v>253</v>
      </c>
      <c r="E25" s="36" t="s">
        <v>108</v>
      </c>
      <c r="F25" s="40">
        <v>45260</v>
      </c>
      <c r="H25" s="40"/>
      <c r="I25" s="42">
        <v>45260</v>
      </c>
    </row>
    <row r="26" spans="2:9" x14ac:dyDescent="0.25">
      <c r="B26" s="35" t="s">
        <v>111</v>
      </c>
      <c r="C26" s="36" t="s">
        <v>311</v>
      </c>
      <c r="D26" s="36" t="s">
        <v>253</v>
      </c>
      <c r="E26" s="36" t="s">
        <v>108</v>
      </c>
      <c r="F26" s="40">
        <v>45267</v>
      </c>
      <c r="H26" s="40"/>
      <c r="I26" s="42">
        <v>45260</v>
      </c>
    </row>
    <row r="27" spans="2:9" ht="16" customHeight="1" x14ac:dyDescent="0.25">
      <c r="B27" s="82" t="s">
        <v>312</v>
      </c>
      <c r="C27" s="100" t="s">
        <v>313</v>
      </c>
      <c r="D27" s="102" t="s">
        <v>314</v>
      </c>
      <c r="E27" s="100" t="s">
        <v>108</v>
      </c>
      <c r="F27" s="96">
        <v>45267</v>
      </c>
      <c r="H27" s="96"/>
      <c r="I27" s="94">
        <v>45275</v>
      </c>
    </row>
    <row r="28" spans="2:9" ht="16" customHeight="1" x14ac:dyDescent="0.25">
      <c r="B28" s="82" t="s">
        <v>315</v>
      </c>
      <c r="C28" s="100"/>
      <c r="D28" s="102"/>
      <c r="E28" s="100"/>
      <c r="F28" s="97"/>
      <c r="H28" s="97"/>
      <c r="I28" s="94"/>
    </row>
    <row r="29" spans="2:9" ht="16" customHeight="1" x14ac:dyDescent="0.25">
      <c r="B29" s="82" t="s">
        <v>316</v>
      </c>
      <c r="C29" s="100"/>
      <c r="D29" s="102"/>
      <c r="E29" s="100"/>
      <c r="F29" s="97"/>
      <c r="H29" s="97"/>
      <c r="I29" s="94"/>
    </row>
    <row r="30" spans="2:9" ht="16" customHeight="1" x14ac:dyDescent="0.25">
      <c r="B30" s="35" t="s">
        <v>317</v>
      </c>
      <c r="C30" s="101"/>
      <c r="D30" s="103"/>
      <c r="E30" s="101"/>
      <c r="F30" s="98"/>
      <c r="H30" s="98"/>
      <c r="I30" s="95"/>
    </row>
  </sheetData>
  <mergeCells count="7">
    <mergeCell ref="I27:I30"/>
    <mergeCell ref="H27:H30"/>
    <mergeCell ref="B4:B5"/>
    <mergeCell ref="C27:C30"/>
    <mergeCell ref="D27:D30"/>
    <mergeCell ref="E27:E30"/>
    <mergeCell ref="F27:F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BAB18-A388-5342-B680-7A05A8BFE248}">
  <dimension ref="B1:U117"/>
  <sheetViews>
    <sheetView topLeftCell="D1" workbookViewId="0">
      <pane ySplit="2" topLeftCell="A32" activePane="bottomLeft" state="frozen"/>
      <selection pane="bottomLeft" activeCell="F2" sqref="F2:S52"/>
    </sheetView>
  </sheetViews>
  <sheetFormatPr defaultColWidth="11" defaultRowHeight="15.5" x14ac:dyDescent="0.35"/>
  <cols>
    <col min="1" max="1" width="3.33203125" customWidth="1"/>
    <col min="2" max="2" width="6.58203125" bestFit="1" customWidth="1"/>
    <col min="3" max="3" width="9.58203125" bestFit="1" customWidth="1"/>
    <col min="4" max="4" width="15.08203125" bestFit="1" customWidth="1"/>
    <col min="5" max="5" width="12.33203125" bestFit="1" customWidth="1"/>
    <col min="6" max="6" width="28.08203125" bestFit="1" customWidth="1"/>
    <col min="7" max="18" width="12" style="10" customWidth="1"/>
    <col min="19" max="19" width="16" style="10" customWidth="1"/>
  </cols>
  <sheetData>
    <row r="1" spans="2:21" x14ac:dyDescent="0.35">
      <c r="C1" t="s">
        <v>318</v>
      </c>
    </row>
    <row r="2" spans="2:21" ht="31" x14ac:dyDescent="0.55000000000000004">
      <c r="B2" s="11" t="s">
        <v>3</v>
      </c>
      <c r="C2" s="11" t="s">
        <v>319</v>
      </c>
      <c r="D2" s="11" t="s">
        <v>320</v>
      </c>
      <c r="E2" s="11" t="s">
        <v>4</v>
      </c>
      <c r="F2" s="11" t="s">
        <v>321</v>
      </c>
      <c r="G2" s="12" t="s">
        <v>322</v>
      </c>
      <c r="H2" s="12" t="s">
        <v>323</v>
      </c>
      <c r="I2" s="12" t="s">
        <v>324</v>
      </c>
      <c r="J2" s="12" t="s">
        <v>325</v>
      </c>
      <c r="K2" s="12" t="s">
        <v>326</v>
      </c>
      <c r="L2" s="12" t="s">
        <v>327</v>
      </c>
      <c r="M2" s="12" t="s">
        <v>328</v>
      </c>
      <c r="N2" s="12" t="s">
        <v>329</v>
      </c>
      <c r="O2" s="12" t="s">
        <v>330</v>
      </c>
      <c r="P2" s="12" t="s">
        <v>331</v>
      </c>
      <c r="Q2" s="12" t="s">
        <v>332</v>
      </c>
      <c r="R2" s="12" t="s">
        <v>333</v>
      </c>
      <c r="S2" s="12" t="s">
        <v>334</v>
      </c>
      <c r="T2" s="9"/>
      <c r="U2" s="9"/>
    </row>
    <row r="3" spans="2:21" x14ac:dyDescent="0.35">
      <c r="B3" s="7" t="s">
        <v>3</v>
      </c>
      <c r="C3" s="7" t="s">
        <v>335</v>
      </c>
      <c r="D3" s="7" t="s">
        <v>336</v>
      </c>
      <c r="E3" s="7" t="s">
        <v>337</v>
      </c>
      <c r="F3" s="7" t="s">
        <v>337</v>
      </c>
      <c r="G3" s="13">
        <v>1300</v>
      </c>
      <c r="H3" s="13">
        <v>720</v>
      </c>
      <c r="I3" s="13" t="s">
        <v>338</v>
      </c>
      <c r="J3" s="13" t="s">
        <v>338</v>
      </c>
      <c r="K3" s="13" t="s">
        <v>338</v>
      </c>
      <c r="L3" s="13" t="s">
        <v>338</v>
      </c>
      <c r="M3" s="13" t="s">
        <v>339</v>
      </c>
      <c r="N3" s="13" t="s">
        <v>340</v>
      </c>
      <c r="O3" s="13">
        <v>1308.72</v>
      </c>
      <c r="P3" s="13">
        <v>36.979999999999997</v>
      </c>
      <c r="Q3" s="13">
        <v>35.39</v>
      </c>
      <c r="R3" s="13" t="s">
        <v>341</v>
      </c>
      <c r="S3" s="13" t="s">
        <v>342</v>
      </c>
    </row>
    <row r="4" spans="2:21" x14ac:dyDescent="0.35">
      <c r="B4" s="7" t="s">
        <v>3</v>
      </c>
      <c r="C4" s="7" t="s">
        <v>335</v>
      </c>
      <c r="D4" s="7" t="s">
        <v>336</v>
      </c>
      <c r="E4" s="7" t="s">
        <v>337</v>
      </c>
      <c r="F4" s="7" t="s">
        <v>17</v>
      </c>
      <c r="G4" s="13">
        <v>600</v>
      </c>
      <c r="H4" s="13">
        <v>360</v>
      </c>
      <c r="I4" s="13" t="s">
        <v>338</v>
      </c>
      <c r="J4" s="13" t="s">
        <v>338</v>
      </c>
      <c r="K4" s="13" t="s">
        <v>338</v>
      </c>
      <c r="L4" s="13" t="s">
        <v>338</v>
      </c>
      <c r="M4" s="13" t="s">
        <v>339</v>
      </c>
      <c r="N4" s="13" t="s">
        <v>343</v>
      </c>
      <c r="O4" s="13">
        <v>724.81</v>
      </c>
      <c r="P4" s="13">
        <v>36.979999999999997</v>
      </c>
      <c r="Q4" s="13">
        <v>19.600000000000001</v>
      </c>
      <c r="R4" s="13" t="s">
        <v>341</v>
      </c>
      <c r="S4" s="13" t="s">
        <v>344</v>
      </c>
    </row>
    <row r="5" spans="2:21" x14ac:dyDescent="0.35">
      <c r="B5" s="7" t="s">
        <v>3</v>
      </c>
      <c r="C5" s="7" t="s">
        <v>335</v>
      </c>
      <c r="D5" s="7" t="s">
        <v>336</v>
      </c>
      <c r="E5" s="7" t="s">
        <v>337</v>
      </c>
      <c r="F5" s="7" t="s">
        <v>345</v>
      </c>
      <c r="G5" s="13">
        <v>700</v>
      </c>
      <c r="H5" s="13" t="s">
        <v>338</v>
      </c>
      <c r="I5" s="13" t="s">
        <v>338</v>
      </c>
      <c r="J5" s="13" t="s">
        <v>338</v>
      </c>
      <c r="K5" s="13" t="s">
        <v>338</v>
      </c>
      <c r="L5" s="13" t="s">
        <v>338</v>
      </c>
      <c r="M5" s="13" t="s">
        <v>339</v>
      </c>
      <c r="N5" s="13" t="s">
        <v>346</v>
      </c>
      <c r="O5" s="13">
        <v>923.02</v>
      </c>
      <c r="P5" s="13">
        <v>36.979999999999997</v>
      </c>
      <c r="Q5" s="13">
        <v>24.96</v>
      </c>
      <c r="R5" s="13" t="s">
        <v>341</v>
      </c>
      <c r="S5" s="13" t="s">
        <v>344</v>
      </c>
    </row>
    <row r="6" spans="2:21" x14ac:dyDescent="0.35">
      <c r="B6" s="7" t="s">
        <v>3</v>
      </c>
      <c r="C6" s="7" t="s">
        <v>335</v>
      </c>
      <c r="D6" s="7" t="s">
        <v>336</v>
      </c>
      <c r="E6" s="7" t="s">
        <v>337</v>
      </c>
      <c r="F6" s="7" t="s">
        <v>347</v>
      </c>
      <c r="G6" s="13">
        <v>250</v>
      </c>
      <c r="H6" s="13">
        <v>100</v>
      </c>
      <c r="I6" s="13">
        <v>42</v>
      </c>
      <c r="J6" s="13">
        <v>50</v>
      </c>
      <c r="K6" s="13">
        <v>52</v>
      </c>
      <c r="L6" s="13">
        <v>62</v>
      </c>
      <c r="M6" s="13" t="s">
        <v>339</v>
      </c>
      <c r="N6" s="13" t="s">
        <v>348</v>
      </c>
      <c r="O6" s="13">
        <v>274.39999999999998</v>
      </c>
      <c r="P6" s="13">
        <v>19.600000000000001</v>
      </c>
      <c r="Q6" s="13">
        <v>14</v>
      </c>
      <c r="R6" s="13" t="s">
        <v>341</v>
      </c>
      <c r="S6" s="13" t="s">
        <v>349</v>
      </c>
    </row>
    <row r="7" spans="2:21" x14ac:dyDescent="0.35">
      <c r="B7" s="7" t="s">
        <v>3</v>
      </c>
      <c r="C7" s="7" t="s">
        <v>335</v>
      </c>
      <c r="D7" s="7" t="s">
        <v>336</v>
      </c>
      <c r="E7" s="7" t="s">
        <v>337</v>
      </c>
      <c r="F7" s="7" t="s">
        <v>350</v>
      </c>
      <c r="G7" s="13">
        <v>240</v>
      </c>
      <c r="H7" s="13">
        <v>120</v>
      </c>
      <c r="I7" s="13">
        <v>42</v>
      </c>
      <c r="J7" s="13">
        <v>50</v>
      </c>
      <c r="K7" s="13">
        <v>52</v>
      </c>
      <c r="L7" s="13">
        <v>62</v>
      </c>
      <c r="M7" s="13" t="s">
        <v>339</v>
      </c>
      <c r="N7" s="13" t="s">
        <v>351</v>
      </c>
      <c r="O7" s="13">
        <v>236.96</v>
      </c>
      <c r="P7" s="13">
        <v>19.600000000000001</v>
      </c>
      <c r="Q7" s="13">
        <v>12.09</v>
      </c>
      <c r="R7" s="13" t="s">
        <v>341</v>
      </c>
      <c r="S7" s="13" t="s">
        <v>352</v>
      </c>
    </row>
    <row r="8" spans="2:21" x14ac:dyDescent="0.35">
      <c r="B8" s="7" t="s">
        <v>3</v>
      </c>
      <c r="C8" s="7" t="s">
        <v>335</v>
      </c>
      <c r="D8" s="7" t="s">
        <v>336</v>
      </c>
      <c r="E8" s="7" t="s">
        <v>337</v>
      </c>
      <c r="F8" s="7" t="s">
        <v>353</v>
      </c>
      <c r="G8" s="13">
        <v>250</v>
      </c>
      <c r="H8" s="13">
        <v>96</v>
      </c>
      <c r="I8" s="13">
        <v>42</v>
      </c>
      <c r="J8" s="13">
        <v>50</v>
      </c>
      <c r="K8" s="13">
        <v>49</v>
      </c>
      <c r="L8" s="13">
        <v>59</v>
      </c>
      <c r="M8" s="13" t="s">
        <v>339</v>
      </c>
      <c r="N8" s="13" t="s">
        <v>354</v>
      </c>
      <c r="O8" s="13">
        <v>209.13</v>
      </c>
      <c r="P8" s="13">
        <v>19.600000000000001</v>
      </c>
      <c r="Q8" s="13">
        <v>10.67</v>
      </c>
      <c r="R8" s="13" t="s">
        <v>341</v>
      </c>
      <c r="S8" s="13" t="s">
        <v>344</v>
      </c>
    </row>
    <row r="9" spans="2:21" x14ac:dyDescent="0.35">
      <c r="B9" s="7" t="s">
        <v>3</v>
      </c>
      <c r="C9" s="7" t="s">
        <v>335</v>
      </c>
      <c r="D9" s="7" t="s">
        <v>336</v>
      </c>
      <c r="E9" s="7" t="s">
        <v>337</v>
      </c>
      <c r="F9" s="7" t="s">
        <v>355</v>
      </c>
      <c r="G9" s="13">
        <v>350</v>
      </c>
      <c r="H9" s="13">
        <v>180</v>
      </c>
      <c r="I9" s="13">
        <v>82</v>
      </c>
      <c r="J9" s="13">
        <v>98</v>
      </c>
      <c r="K9" s="13">
        <v>103</v>
      </c>
      <c r="L9" s="13">
        <v>127</v>
      </c>
      <c r="M9" s="13" t="s">
        <v>339</v>
      </c>
      <c r="N9" s="13" t="s">
        <v>356</v>
      </c>
      <c r="O9" s="13">
        <v>395.69</v>
      </c>
      <c r="P9" s="13">
        <v>36.979999999999997</v>
      </c>
      <c r="Q9" s="13">
        <v>10.7</v>
      </c>
      <c r="R9" s="13" t="s">
        <v>357</v>
      </c>
      <c r="S9" s="13" t="s">
        <v>358</v>
      </c>
    </row>
    <row r="10" spans="2:21" x14ac:dyDescent="0.35">
      <c r="B10" s="7" t="s">
        <v>3</v>
      </c>
      <c r="C10" s="7" t="s">
        <v>335</v>
      </c>
      <c r="D10" s="7" t="s">
        <v>336</v>
      </c>
      <c r="E10" s="7" t="s">
        <v>337</v>
      </c>
      <c r="F10" s="7" t="s">
        <v>359</v>
      </c>
      <c r="G10" s="13">
        <v>220</v>
      </c>
      <c r="H10" s="13">
        <v>120</v>
      </c>
      <c r="I10" s="13">
        <v>60</v>
      </c>
      <c r="J10" s="13">
        <v>72</v>
      </c>
      <c r="K10" s="13">
        <v>74</v>
      </c>
      <c r="L10" s="13">
        <v>92</v>
      </c>
      <c r="M10" s="13" t="s">
        <v>339</v>
      </c>
      <c r="N10" s="13" t="s">
        <v>360</v>
      </c>
      <c r="O10" s="13">
        <v>280.33999999999997</v>
      </c>
      <c r="P10" s="13">
        <v>26.2</v>
      </c>
      <c r="Q10" s="13">
        <v>10.7</v>
      </c>
      <c r="R10" s="13" t="s">
        <v>357</v>
      </c>
      <c r="S10" s="13" t="s">
        <v>361</v>
      </c>
    </row>
    <row r="11" spans="2:21" x14ac:dyDescent="0.35">
      <c r="B11" s="7" t="s">
        <v>3</v>
      </c>
      <c r="C11" s="7" t="s">
        <v>335</v>
      </c>
      <c r="D11" s="7" t="s">
        <v>336</v>
      </c>
      <c r="E11" s="7" t="s">
        <v>337</v>
      </c>
      <c r="F11" s="7" t="s">
        <v>362</v>
      </c>
      <c r="G11" s="13">
        <v>120</v>
      </c>
      <c r="H11" s="13">
        <v>63</v>
      </c>
      <c r="I11" s="13">
        <v>30</v>
      </c>
      <c r="J11" s="13">
        <v>36</v>
      </c>
      <c r="K11" s="13">
        <v>37</v>
      </c>
      <c r="L11" s="13">
        <v>46</v>
      </c>
      <c r="M11" s="13" t="s">
        <v>339</v>
      </c>
      <c r="N11" s="13" t="s">
        <v>363</v>
      </c>
      <c r="O11" s="13">
        <v>149.80000000000001</v>
      </c>
      <c r="P11" s="13">
        <v>14</v>
      </c>
      <c r="Q11" s="13">
        <v>10.7</v>
      </c>
      <c r="R11" s="13" t="s">
        <v>357</v>
      </c>
      <c r="S11" s="13" t="s">
        <v>364</v>
      </c>
    </row>
    <row r="12" spans="2:21" x14ac:dyDescent="0.35">
      <c r="B12" s="7" t="s">
        <v>3</v>
      </c>
      <c r="C12" s="7" t="s">
        <v>335</v>
      </c>
      <c r="D12" s="7" t="s">
        <v>336</v>
      </c>
      <c r="E12" s="7" t="s">
        <v>337</v>
      </c>
      <c r="F12" s="7" t="s">
        <v>365</v>
      </c>
      <c r="G12" s="13">
        <v>120</v>
      </c>
      <c r="H12" s="13">
        <v>60</v>
      </c>
      <c r="I12" s="13">
        <v>30</v>
      </c>
      <c r="J12" s="13">
        <v>36</v>
      </c>
      <c r="K12" s="13">
        <v>37</v>
      </c>
      <c r="L12" s="13">
        <v>46</v>
      </c>
      <c r="M12" s="13" t="s">
        <v>339</v>
      </c>
      <c r="N12" s="13" t="s">
        <v>366</v>
      </c>
      <c r="O12" s="13">
        <v>130.54</v>
      </c>
      <c r="P12" s="13">
        <v>12.2</v>
      </c>
      <c r="Q12" s="13">
        <v>10.7</v>
      </c>
      <c r="R12" s="13" t="s">
        <v>357</v>
      </c>
      <c r="S12" s="13" t="s">
        <v>367</v>
      </c>
    </row>
    <row r="13" spans="2:21" x14ac:dyDescent="0.35">
      <c r="B13" s="7" t="s">
        <v>3</v>
      </c>
      <c r="C13" s="7" t="s">
        <v>335</v>
      </c>
      <c r="D13" s="7" t="s">
        <v>336</v>
      </c>
      <c r="E13" s="7" t="s">
        <v>337</v>
      </c>
      <c r="F13" s="7" t="s">
        <v>368</v>
      </c>
      <c r="G13" s="13">
        <v>120</v>
      </c>
      <c r="H13" s="13">
        <v>45</v>
      </c>
      <c r="I13" s="13">
        <v>22</v>
      </c>
      <c r="J13" s="13">
        <v>26</v>
      </c>
      <c r="K13" s="13">
        <v>29</v>
      </c>
      <c r="L13" s="13">
        <v>35</v>
      </c>
      <c r="M13" s="13" t="s">
        <v>339</v>
      </c>
      <c r="N13" s="13" t="s">
        <v>369</v>
      </c>
      <c r="O13" s="13">
        <v>101.65</v>
      </c>
      <c r="P13" s="13">
        <v>10.7</v>
      </c>
      <c r="Q13" s="13">
        <v>9.5</v>
      </c>
      <c r="R13" s="13" t="s">
        <v>357</v>
      </c>
      <c r="S13" s="13" t="s">
        <v>367</v>
      </c>
    </row>
    <row r="14" spans="2:21" x14ac:dyDescent="0.35">
      <c r="B14" s="7" t="s">
        <v>3</v>
      </c>
      <c r="C14" s="7" t="s">
        <v>335</v>
      </c>
      <c r="D14" s="7" t="s">
        <v>336</v>
      </c>
      <c r="E14" s="7" t="s">
        <v>337</v>
      </c>
      <c r="F14" s="7" t="s">
        <v>370</v>
      </c>
      <c r="G14" s="13">
        <v>80</v>
      </c>
      <c r="H14" s="13">
        <v>36</v>
      </c>
      <c r="I14" s="13">
        <v>16</v>
      </c>
      <c r="J14" s="13">
        <v>20</v>
      </c>
      <c r="K14" s="13">
        <v>21</v>
      </c>
      <c r="L14" s="13">
        <v>26</v>
      </c>
      <c r="M14" s="13" t="s">
        <v>339</v>
      </c>
      <c r="N14" s="13" t="s">
        <v>366</v>
      </c>
      <c r="O14" s="13">
        <v>80.25</v>
      </c>
      <c r="P14" s="13">
        <v>10.7</v>
      </c>
      <c r="Q14" s="13">
        <v>7.5</v>
      </c>
      <c r="R14" s="13" t="s">
        <v>357</v>
      </c>
      <c r="S14" s="13" t="s">
        <v>367</v>
      </c>
    </row>
    <row r="15" spans="2:21" x14ac:dyDescent="0.35">
      <c r="B15" s="7" t="s">
        <v>3</v>
      </c>
      <c r="C15" s="7" t="s">
        <v>335</v>
      </c>
      <c r="D15" s="7" t="s">
        <v>336</v>
      </c>
      <c r="E15" s="7" t="s">
        <v>337</v>
      </c>
      <c r="F15" s="7" t="s">
        <v>371</v>
      </c>
      <c r="G15" s="13">
        <v>80</v>
      </c>
      <c r="H15" s="13">
        <v>24</v>
      </c>
      <c r="I15" s="13">
        <v>16</v>
      </c>
      <c r="J15" s="13">
        <v>20</v>
      </c>
      <c r="K15" s="13">
        <v>18</v>
      </c>
      <c r="L15" s="13">
        <v>23</v>
      </c>
      <c r="M15" s="13" t="s">
        <v>339</v>
      </c>
      <c r="N15" s="13" t="s">
        <v>372</v>
      </c>
      <c r="O15" s="13">
        <v>68.48</v>
      </c>
      <c r="P15" s="13">
        <v>10.7</v>
      </c>
      <c r="Q15" s="13">
        <v>6.4</v>
      </c>
      <c r="R15" s="13" t="s">
        <v>357</v>
      </c>
      <c r="S15" s="13" t="s">
        <v>367</v>
      </c>
    </row>
    <row r="16" spans="2:21" x14ac:dyDescent="0.35">
      <c r="B16" s="7" t="s">
        <v>3</v>
      </c>
      <c r="C16" s="7" t="s">
        <v>335</v>
      </c>
      <c r="D16" s="7" t="s">
        <v>336</v>
      </c>
      <c r="E16" s="7" t="s">
        <v>373</v>
      </c>
      <c r="F16" s="7" t="s">
        <v>374</v>
      </c>
      <c r="G16" s="13">
        <v>80</v>
      </c>
      <c r="H16" s="13">
        <v>54</v>
      </c>
      <c r="I16" s="13">
        <v>24</v>
      </c>
      <c r="J16" s="13">
        <v>28</v>
      </c>
      <c r="K16" s="13">
        <v>24</v>
      </c>
      <c r="L16" s="13">
        <v>34</v>
      </c>
      <c r="M16" s="13">
        <v>8</v>
      </c>
      <c r="N16" s="13">
        <v>6</v>
      </c>
      <c r="O16" s="13">
        <v>107.97</v>
      </c>
      <c r="P16" s="13">
        <v>12.9</v>
      </c>
      <c r="Q16" s="13">
        <v>8.3699999999999992</v>
      </c>
      <c r="R16" s="13" t="s">
        <v>375</v>
      </c>
      <c r="S16" s="13" t="s">
        <v>376</v>
      </c>
    </row>
    <row r="17" spans="2:21" x14ac:dyDescent="0.35">
      <c r="B17" s="7" t="s">
        <v>3</v>
      </c>
      <c r="C17" s="7" t="s">
        <v>335</v>
      </c>
      <c r="D17" s="7" t="s">
        <v>336</v>
      </c>
      <c r="E17" s="7" t="s">
        <v>373</v>
      </c>
      <c r="F17" s="7" t="s">
        <v>377</v>
      </c>
      <c r="G17" s="13">
        <v>45</v>
      </c>
      <c r="H17" s="13">
        <v>20</v>
      </c>
      <c r="I17" s="13">
        <v>12</v>
      </c>
      <c r="J17" s="13">
        <v>14</v>
      </c>
      <c r="K17" s="13">
        <v>14</v>
      </c>
      <c r="L17" s="13">
        <v>16</v>
      </c>
      <c r="M17" s="13">
        <v>4</v>
      </c>
      <c r="N17" s="13">
        <v>3</v>
      </c>
      <c r="O17" s="13">
        <v>53.99</v>
      </c>
      <c r="P17" s="13">
        <v>6.45</v>
      </c>
      <c r="Q17" s="13">
        <v>8.3699999999999992</v>
      </c>
      <c r="R17" s="13" t="s">
        <v>378</v>
      </c>
      <c r="S17" s="13">
        <v>800</v>
      </c>
    </row>
    <row r="18" spans="2:21" x14ac:dyDescent="0.35">
      <c r="B18" s="7" t="s">
        <v>3</v>
      </c>
      <c r="C18" s="7" t="s">
        <v>335</v>
      </c>
      <c r="D18" s="7" t="s">
        <v>336</v>
      </c>
      <c r="E18" s="7" t="s">
        <v>373</v>
      </c>
      <c r="F18" s="7" t="s">
        <v>379</v>
      </c>
      <c r="G18" s="13">
        <v>45</v>
      </c>
      <c r="H18" s="13">
        <v>20</v>
      </c>
      <c r="I18" s="13">
        <v>12</v>
      </c>
      <c r="J18" s="13">
        <v>14</v>
      </c>
      <c r="K18" s="13">
        <v>14</v>
      </c>
      <c r="L18" s="13">
        <v>16</v>
      </c>
      <c r="M18" s="13">
        <v>4</v>
      </c>
      <c r="N18" s="13">
        <v>3</v>
      </c>
      <c r="O18" s="13">
        <v>53.99</v>
      </c>
      <c r="P18" s="13">
        <v>6.45</v>
      </c>
      <c r="Q18" s="13">
        <v>8.3699999999999992</v>
      </c>
      <c r="R18" s="13" t="s">
        <v>378</v>
      </c>
      <c r="S18" s="13">
        <v>800</v>
      </c>
    </row>
    <row r="19" spans="2:21" x14ac:dyDescent="0.35">
      <c r="B19" s="7" t="s">
        <v>3</v>
      </c>
      <c r="C19" s="7" t="s">
        <v>335</v>
      </c>
      <c r="D19" s="7" t="s">
        <v>336</v>
      </c>
      <c r="E19" s="7" t="s">
        <v>373</v>
      </c>
      <c r="F19" s="7" t="s">
        <v>380</v>
      </c>
      <c r="G19" s="13">
        <v>80</v>
      </c>
      <c r="H19" s="13">
        <v>54</v>
      </c>
      <c r="I19" s="13">
        <v>22</v>
      </c>
      <c r="J19" s="13">
        <v>26</v>
      </c>
      <c r="K19" s="13">
        <v>24</v>
      </c>
      <c r="L19" s="13">
        <v>30</v>
      </c>
      <c r="M19" s="13">
        <v>6</v>
      </c>
      <c r="N19" s="13">
        <v>5</v>
      </c>
      <c r="O19" s="13">
        <v>82.27</v>
      </c>
      <c r="P19" s="13">
        <v>10.74</v>
      </c>
      <c r="Q19" s="13">
        <v>7.66</v>
      </c>
      <c r="R19" s="13" t="s">
        <v>378</v>
      </c>
      <c r="S19" s="13">
        <v>800</v>
      </c>
    </row>
    <row r="20" spans="2:21" x14ac:dyDescent="0.35">
      <c r="B20" s="7" t="s">
        <v>3</v>
      </c>
      <c r="C20" s="7" t="s">
        <v>335</v>
      </c>
      <c r="D20" s="7" t="s">
        <v>336</v>
      </c>
      <c r="E20" s="7" t="s">
        <v>373</v>
      </c>
      <c r="F20" s="7" t="s">
        <v>381</v>
      </c>
      <c r="G20" s="13">
        <v>35</v>
      </c>
      <c r="H20" s="13">
        <v>12</v>
      </c>
      <c r="I20" s="13">
        <v>16</v>
      </c>
      <c r="J20" s="13">
        <v>20</v>
      </c>
      <c r="K20" s="13">
        <v>14</v>
      </c>
      <c r="L20" s="13">
        <v>16</v>
      </c>
      <c r="M20" s="13">
        <v>3</v>
      </c>
      <c r="N20" s="13">
        <v>2</v>
      </c>
      <c r="O20" s="13">
        <v>46.96</v>
      </c>
      <c r="P20" s="13">
        <v>10.23</v>
      </c>
      <c r="Q20" s="13">
        <v>4.59</v>
      </c>
      <c r="R20" s="13" t="s">
        <v>378</v>
      </c>
      <c r="S20" s="13">
        <v>800</v>
      </c>
    </row>
    <row r="21" spans="2:21" x14ac:dyDescent="0.35">
      <c r="B21" s="7" t="s">
        <v>3</v>
      </c>
      <c r="C21" s="7" t="s">
        <v>335</v>
      </c>
      <c r="D21" s="7" t="s">
        <v>336</v>
      </c>
      <c r="E21" s="7" t="s">
        <v>373</v>
      </c>
      <c r="F21" s="7" t="s">
        <v>382</v>
      </c>
      <c r="G21" s="13">
        <v>28</v>
      </c>
      <c r="H21" s="13">
        <v>16</v>
      </c>
      <c r="I21" s="13">
        <v>12</v>
      </c>
      <c r="J21" s="13">
        <v>14</v>
      </c>
      <c r="K21" s="13">
        <v>14</v>
      </c>
      <c r="L21" s="13">
        <v>16</v>
      </c>
      <c r="M21" s="13">
        <v>3</v>
      </c>
      <c r="N21" s="13">
        <v>2</v>
      </c>
      <c r="O21" s="13">
        <v>42.27</v>
      </c>
      <c r="P21" s="13">
        <v>7.77</v>
      </c>
      <c r="Q21" s="13">
        <v>5.44</v>
      </c>
      <c r="R21" s="13" t="s">
        <v>378</v>
      </c>
      <c r="S21" s="13">
        <v>800</v>
      </c>
    </row>
    <row r="22" spans="2:21" x14ac:dyDescent="0.35">
      <c r="B22" s="7" t="s">
        <v>3</v>
      </c>
      <c r="C22" s="7" t="s">
        <v>335</v>
      </c>
      <c r="D22" s="7" t="s">
        <v>336</v>
      </c>
      <c r="E22" s="7" t="s">
        <v>373</v>
      </c>
      <c r="F22" s="7" t="s">
        <v>383</v>
      </c>
      <c r="G22" s="13">
        <v>30</v>
      </c>
      <c r="H22" s="13">
        <v>18</v>
      </c>
      <c r="I22" s="13">
        <v>10</v>
      </c>
      <c r="J22" s="13">
        <v>12</v>
      </c>
      <c r="K22" s="13">
        <v>10</v>
      </c>
      <c r="L22" s="13">
        <v>12</v>
      </c>
      <c r="M22" s="13">
        <v>3</v>
      </c>
      <c r="N22" s="13">
        <v>2</v>
      </c>
      <c r="O22" s="13">
        <v>40.81</v>
      </c>
      <c r="P22" s="13">
        <v>6.54</v>
      </c>
      <c r="Q22" s="13">
        <v>6.24</v>
      </c>
      <c r="R22" s="13" t="s">
        <v>378</v>
      </c>
      <c r="S22" s="13">
        <v>800</v>
      </c>
    </row>
    <row r="23" spans="2:21" s="9" customFormat="1" x14ac:dyDescent="0.35">
      <c r="B23" s="7" t="s">
        <v>3</v>
      </c>
      <c r="C23" s="7" t="s">
        <v>335</v>
      </c>
      <c r="D23" s="7" t="s">
        <v>336</v>
      </c>
      <c r="E23" s="7" t="s">
        <v>373</v>
      </c>
      <c r="F23" s="7" t="s">
        <v>384</v>
      </c>
      <c r="G23" s="13">
        <v>25</v>
      </c>
      <c r="H23" s="13">
        <v>12</v>
      </c>
      <c r="I23" s="13">
        <v>10</v>
      </c>
      <c r="J23" s="13">
        <v>12</v>
      </c>
      <c r="K23" s="13">
        <v>12</v>
      </c>
      <c r="L23" s="13">
        <v>14</v>
      </c>
      <c r="M23" s="13">
        <v>2</v>
      </c>
      <c r="N23" s="13">
        <v>1</v>
      </c>
      <c r="O23" s="13">
        <v>33.61</v>
      </c>
      <c r="P23" s="13">
        <v>6.59</v>
      </c>
      <c r="Q23" s="13">
        <v>5.0999999999999996</v>
      </c>
      <c r="R23" s="13" t="s">
        <v>375</v>
      </c>
      <c r="S23" s="13">
        <v>800</v>
      </c>
      <c r="T23"/>
      <c r="U23"/>
    </row>
    <row r="24" spans="2:21" x14ac:dyDescent="0.35">
      <c r="B24" s="7" t="s">
        <v>3</v>
      </c>
      <c r="C24" s="7" t="s">
        <v>335</v>
      </c>
      <c r="D24" s="7" t="s">
        <v>336</v>
      </c>
      <c r="E24" s="7" t="s">
        <v>373</v>
      </c>
      <c r="F24" s="7" t="s">
        <v>385</v>
      </c>
      <c r="G24" s="13">
        <v>18</v>
      </c>
      <c r="H24" s="13">
        <v>10</v>
      </c>
      <c r="I24" s="13">
        <v>12</v>
      </c>
      <c r="J24" s="13">
        <v>14</v>
      </c>
      <c r="K24" s="13" t="s">
        <v>386</v>
      </c>
      <c r="L24" s="13" t="s">
        <v>386</v>
      </c>
      <c r="M24" s="13">
        <v>1</v>
      </c>
      <c r="N24" s="13">
        <v>1</v>
      </c>
      <c r="O24" s="13">
        <v>35.74</v>
      </c>
      <c r="P24" s="13">
        <v>7.77</v>
      </c>
      <c r="Q24" s="13">
        <v>4.5999999999999996</v>
      </c>
      <c r="R24" s="13" t="s">
        <v>378</v>
      </c>
      <c r="S24" s="13">
        <v>800</v>
      </c>
    </row>
    <row r="25" spans="2:21" x14ac:dyDescent="0.35">
      <c r="B25" s="7" t="s">
        <v>3</v>
      </c>
      <c r="C25" s="7" t="s">
        <v>335</v>
      </c>
      <c r="D25" s="7" t="s">
        <v>336</v>
      </c>
      <c r="E25" s="7" t="s">
        <v>373</v>
      </c>
      <c r="F25" s="7" t="s">
        <v>387</v>
      </c>
      <c r="G25" s="13">
        <v>18</v>
      </c>
      <c r="H25" s="13">
        <v>10</v>
      </c>
      <c r="I25" s="13">
        <v>10</v>
      </c>
      <c r="J25" s="13">
        <v>12</v>
      </c>
      <c r="K25" s="13" t="s">
        <v>386</v>
      </c>
      <c r="L25" s="13" t="s">
        <v>386</v>
      </c>
      <c r="M25" s="13">
        <v>1</v>
      </c>
      <c r="N25" s="13">
        <v>1</v>
      </c>
      <c r="O25" s="13">
        <v>31.62</v>
      </c>
      <c r="P25" s="13">
        <v>5.91</v>
      </c>
      <c r="Q25" s="13">
        <v>5.35</v>
      </c>
      <c r="R25" s="13" t="s">
        <v>375</v>
      </c>
      <c r="S25" s="13">
        <v>800</v>
      </c>
    </row>
    <row r="26" spans="2:21" x14ac:dyDescent="0.35">
      <c r="B26" s="7" t="s">
        <v>3</v>
      </c>
      <c r="C26" s="7" t="s">
        <v>335</v>
      </c>
      <c r="D26" s="7" t="s">
        <v>336</v>
      </c>
      <c r="E26" s="7" t="s">
        <v>373</v>
      </c>
      <c r="F26" s="7" t="s">
        <v>388</v>
      </c>
      <c r="G26" s="13">
        <v>16</v>
      </c>
      <c r="H26" s="13">
        <v>10</v>
      </c>
      <c r="I26" s="13">
        <v>10</v>
      </c>
      <c r="J26" s="13">
        <v>12</v>
      </c>
      <c r="K26" s="13" t="s">
        <v>386</v>
      </c>
      <c r="L26" s="13" t="s">
        <v>386</v>
      </c>
      <c r="M26" s="13">
        <v>1</v>
      </c>
      <c r="N26" s="13" t="s">
        <v>386</v>
      </c>
      <c r="O26" s="13">
        <v>28.98</v>
      </c>
      <c r="P26" s="13">
        <v>7.77</v>
      </c>
      <c r="Q26" s="13">
        <v>3.73</v>
      </c>
      <c r="R26" s="13" t="s">
        <v>378</v>
      </c>
      <c r="S26" s="13">
        <v>800</v>
      </c>
    </row>
    <row r="27" spans="2:21" x14ac:dyDescent="0.35">
      <c r="B27" s="7" t="s">
        <v>3</v>
      </c>
      <c r="C27" s="7" t="s">
        <v>335</v>
      </c>
      <c r="D27" s="7" t="s">
        <v>336</v>
      </c>
      <c r="E27" s="7" t="s">
        <v>373</v>
      </c>
      <c r="F27" s="7" t="s">
        <v>389</v>
      </c>
      <c r="G27" s="13">
        <v>18</v>
      </c>
      <c r="H27" s="13">
        <v>10</v>
      </c>
      <c r="I27" s="13">
        <v>8</v>
      </c>
      <c r="J27" s="13">
        <v>10</v>
      </c>
      <c r="K27" s="13" t="s">
        <v>386</v>
      </c>
      <c r="L27" s="13" t="s">
        <v>386</v>
      </c>
      <c r="M27" s="13">
        <v>1</v>
      </c>
      <c r="N27" s="13">
        <v>1</v>
      </c>
      <c r="O27" s="13">
        <v>27.6</v>
      </c>
      <c r="P27" s="13">
        <v>5.91</v>
      </c>
      <c r="Q27" s="13">
        <v>4.67</v>
      </c>
      <c r="R27" s="13" t="s">
        <v>378</v>
      </c>
      <c r="S27" s="13">
        <v>800</v>
      </c>
    </row>
    <row r="28" spans="2:21" x14ac:dyDescent="0.35">
      <c r="B28" s="7" t="s">
        <v>3</v>
      </c>
      <c r="C28" s="7" t="s">
        <v>335</v>
      </c>
      <c r="D28" s="7" t="s">
        <v>336</v>
      </c>
      <c r="E28" s="7" t="s">
        <v>373</v>
      </c>
      <c r="F28" s="7" t="s">
        <v>390</v>
      </c>
      <c r="G28" s="13" t="s">
        <v>386</v>
      </c>
      <c r="H28" s="13" t="s">
        <v>386</v>
      </c>
      <c r="I28" s="13">
        <v>6</v>
      </c>
      <c r="J28" s="13">
        <v>8</v>
      </c>
      <c r="K28" s="13" t="s">
        <v>386</v>
      </c>
      <c r="L28" s="13" t="s">
        <v>386</v>
      </c>
      <c r="M28" s="13" t="s">
        <v>386</v>
      </c>
      <c r="N28" s="13" t="s">
        <v>386</v>
      </c>
      <c r="O28" s="13">
        <v>18.46</v>
      </c>
      <c r="P28" s="13">
        <v>4.87</v>
      </c>
      <c r="Q28" s="13">
        <v>3.79</v>
      </c>
      <c r="R28" s="13" t="s">
        <v>375</v>
      </c>
      <c r="S28" s="13">
        <v>800</v>
      </c>
    </row>
    <row r="29" spans="2:21" x14ac:dyDescent="0.35">
      <c r="B29" s="7" t="s">
        <v>3</v>
      </c>
      <c r="C29" s="7" t="s">
        <v>335</v>
      </c>
      <c r="D29" s="7" t="s">
        <v>336</v>
      </c>
      <c r="E29" s="7" t="s">
        <v>373</v>
      </c>
      <c r="F29" s="7" t="s">
        <v>391</v>
      </c>
      <c r="G29" s="13" t="s">
        <v>339</v>
      </c>
      <c r="H29" s="13" t="s">
        <v>339</v>
      </c>
      <c r="I29" s="13" t="s">
        <v>339</v>
      </c>
      <c r="J29" s="13" t="s">
        <v>339</v>
      </c>
      <c r="K29" s="13" t="s">
        <v>339</v>
      </c>
      <c r="L29" s="13" t="s">
        <v>339</v>
      </c>
      <c r="M29" s="13" t="s">
        <v>339</v>
      </c>
      <c r="N29" s="13" t="s">
        <v>339</v>
      </c>
      <c r="O29" s="13">
        <v>55.52</v>
      </c>
      <c r="P29" s="13">
        <v>11.59</v>
      </c>
      <c r="Q29" s="13">
        <v>4.79</v>
      </c>
      <c r="R29" s="13" t="s">
        <v>339</v>
      </c>
      <c r="S29" s="13" t="s">
        <v>339</v>
      </c>
    </row>
    <row r="30" spans="2:21" x14ac:dyDescent="0.35">
      <c r="B30" s="7" t="s">
        <v>3</v>
      </c>
      <c r="C30" s="7" t="s">
        <v>335</v>
      </c>
      <c r="D30" s="7" t="s">
        <v>336</v>
      </c>
      <c r="E30" s="7" t="s">
        <v>373</v>
      </c>
      <c r="F30" s="7" t="s">
        <v>31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2:21" x14ac:dyDescent="0.35">
      <c r="B31" s="7" t="s">
        <v>3</v>
      </c>
      <c r="C31" s="7" t="s">
        <v>335</v>
      </c>
      <c r="D31" s="7" t="s">
        <v>336</v>
      </c>
      <c r="E31" s="7" t="s">
        <v>373</v>
      </c>
      <c r="F31" s="7" t="s">
        <v>127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2:21" x14ac:dyDescent="0.35">
      <c r="B32" s="7" t="s">
        <v>3</v>
      </c>
      <c r="C32" s="7" t="s">
        <v>335</v>
      </c>
      <c r="D32" s="7" t="s">
        <v>336</v>
      </c>
      <c r="E32" s="7" t="s">
        <v>373</v>
      </c>
      <c r="F32" s="7" t="s">
        <v>392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2:19" x14ac:dyDescent="0.35">
      <c r="B33" s="7" t="s">
        <v>3</v>
      </c>
      <c r="C33" s="7" t="s">
        <v>335</v>
      </c>
      <c r="D33" s="7" t="s">
        <v>336</v>
      </c>
      <c r="E33" s="7" t="s">
        <v>373</v>
      </c>
      <c r="F33" s="7" t="s">
        <v>393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2:19" x14ac:dyDescent="0.35">
      <c r="B34" s="7" t="s">
        <v>3</v>
      </c>
      <c r="C34" s="7" t="s">
        <v>335</v>
      </c>
      <c r="D34" s="7" t="s">
        <v>336</v>
      </c>
      <c r="E34" s="7" t="s">
        <v>373</v>
      </c>
      <c r="F34" s="7" t="s">
        <v>394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2:19" x14ac:dyDescent="0.35">
      <c r="B35" s="7" t="s">
        <v>3</v>
      </c>
      <c r="C35" s="7" t="s">
        <v>335</v>
      </c>
      <c r="D35" s="7" t="s">
        <v>336</v>
      </c>
      <c r="E35" s="7" t="s">
        <v>373</v>
      </c>
      <c r="F35" s="7" t="s">
        <v>395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2:19" x14ac:dyDescent="0.35">
      <c r="B36" s="7" t="s">
        <v>3</v>
      </c>
      <c r="C36" s="7" t="s">
        <v>335</v>
      </c>
      <c r="D36" s="7" t="s">
        <v>336</v>
      </c>
      <c r="E36" s="7" t="s">
        <v>373</v>
      </c>
      <c r="F36" s="7" t="s">
        <v>396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2:19" x14ac:dyDescent="0.35">
      <c r="B37" s="7" t="s">
        <v>3</v>
      </c>
      <c r="C37" s="7" t="s">
        <v>335</v>
      </c>
      <c r="D37" s="7" t="s">
        <v>397</v>
      </c>
      <c r="E37" s="7" t="s">
        <v>398</v>
      </c>
      <c r="F37" s="7" t="s">
        <v>399</v>
      </c>
      <c r="G37" s="13">
        <v>117</v>
      </c>
      <c r="H37" s="13" t="s">
        <v>400</v>
      </c>
      <c r="I37" s="13" t="s">
        <v>400</v>
      </c>
      <c r="J37" s="13" t="s">
        <v>400</v>
      </c>
      <c r="K37" s="13" t="s">
        <v>400</v>
      </c>
      <c r="L37" s="13" t="s">
        <v>400</v>
      </c>
      <c r="M37" s="13" t="s">
        <v>400</v>
      </c>
      <c r="N37" s="13" t="s">
        <v>400</v>
      </c>
      <c r="O37" s="13">
        <f>P37*Q37</f>
        <v>158.29650000000001</v>
      </c>
      <c r="P37" s="13">
        <v>13.05</v>
      </c>
      <c r="Q37" s="13">
        <v>12.13</v>
      </c>
      <c r="R37" s="13" t="s">
        <v>378</v>
      </c>
      <c r="S37" s="13" t="s">
        <v>401</v>
      </c>
    </row>
    <row r="38" spans="2:19" x14ac:dyDescent="0.35">
      <c r="B38" s="7" t="s">
        <v>3</v>
      </c>
      <c r="C38" s="7" t="s">
        <v>335</v>
      </c>
      <c r="D38" s="7" t="s">
        <v>397</v>
      </c>
      <c r="E38" s="7" t="s">
        <v>398</v>
      </c>
      <c r="F38" s="7" t="s">
        <v>402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2:19" x14ac:dyDescent="0.35">
      <c r="B39" s="7" t="s">
        <v>3</v>
      </c>
      <c r="C39" s="7" t="s">
        <v>335</v>
      </c>
      <c r="D39" s="7" t="s">
        <v>397</v>
      </c>
      <c r="E39" s="7" t="s">
        <v>403</v>
      </c>
      <c r="F39" s="7" t="s">
        <v>404</v>
      </c>
      <c r="G39" s="13">
        <v>80</v>
      </c>
      <c r="H39" s="13">
        <v>54</v>
      </c>
      <c r="I39" s="13">
        <v>24</v>
      </c>
      <c r="J39" s="13">
        <v>28</v>
      </c>
      <c r="K39" s="13">
        <v>24</v>
      </c>
      <c r="L39" s="13">
        <v>34</v>
      </c>
      <c r="M39" s="13">
        <v>8</v>
      </c>
      <c r="N39" s="13">
        <v>6</v>
      </c>
      <c r="O39" s="13">
        <f>P39*Q39</f>
        <v>101.19329999999999</v>
      </c>
      <c r="P39" s="13">
        <v>12.09</v>
      </c>
      <c r="Q39" s="13">
        <v>8.3699999999999992</v>
      </c>
      <c r="R39" s="13" t="s">
        <v>405</v>
      </c>
      <c r="S39" s="13" t="s">
        <v>376</v>
      </c>
    </row>
    <row r="40" spans="2:19" x14ac:dyDescent="0.35">
      <c r="B40" s="7" t="s">
        <v>3</v>
      </c>
      <c r="C40" s="7" t="s">
        <v>335</v>
      </c>
      <c r="D40" s="7" t="s">
        <v>397</v>
      </c>
      <c r="E40" s="7" t="s">
        <v>403</v>
      </c>
      <c r="F40" s="7" t="s">
        <v>406</v>
      </c>
      <c r="G40" s="13">
        <v>45</v>
      </c>
      <c r="H40" s="13">
        <v>20</v>
      </c>
      <c r="I40" s="13">
        <v>12</v>
      </c>
      <c r="J40" s="13">
        <v>14</v>
      </c>
      <c r="K40" s="13">
        <v>14</v>
      </c>
      <c r="L40" s="13">
        <v>16</v>
      </c>
      <c r="M40" s="13">
        <v>4</v>
      </c>
      <c r="N40" s="13">
        <v>3</v>
      </c>
      <c r="O40" s="13">
        <f>P40*Q40</f>
        <v>50.387399999999992</v>
      </c>
      <c r="P40" s="13">
        <v>6.02</v>
      </c>
      <c r="Q40" s="13">
        <v>8.3699999999999992</v>
      </c>
      <c r="R40" s="13" t="s">
        <v>405</v>
      </c>
      <c r="S40" s="13">
        <v>800</v>
      </c>
    </row>
    <row r="41" spans="2:19" x14ac:dyDescent="0.35">
      <c r="B41" s="7" t="s">
        <v>3</v>
      </c>
      <c r="C41" s="7" t="s">
        <v>335</v>
      </c>
      <c r="D41" s="7" t="s">
        <v>397</v>
      </c>
      <c r="E41" s="7" t="s">
        <v>403</v>
      </c>
      <c r="F41" s="7" t="s">
        <v>407</v>
      </c>
      <c r="G41" s="13">
        <v>45</v>
      </c>
      <c r="H41" s="13">
        <v>20</v>
      </c>
      <c r="I41" s="13">
        <v>12</v>
      </c>
      <c r="J41" s="13">
        <v>14</v>
      </c>
      <c r="K41" s="13">
        <v>14</v>
      </c>
      <c r="L41" s="13">
        <v>16</v>
      </c>
      <c r="M41" s="13">
        <v>4</v>
      </c>
      <c r="N41" s="13">
        <v>3</v>
      </c>
      <c r="O41" s="13">
        <f t="shared" ref="O41:O51" si="0">P41*Q41</f>
        <v>49.885199999999998</v>
      </c>
      <c r="P41" s="13">
        <v>5.96</v>
      </c>
      <c r="Q41" s="13">
        <v>8.3699999999999992</v>
      </c>
      <c r="R41" s="13" t="s">
        <v>405</v>
      </c>
      <c r="S41" s="13">
        <v>800</v>
      </c>
    </row>
    <row r="42" spans="2:19" x14ac:dyDescent="0.35">
      <c r="B42" s="7" t="s">
        <v>3</v>
      </c>
      <c r="C42" s="7" t="s">
        <v>335</v>
      </c>
      <c r="D42" s="7" t="s">
        <v>397</v>
      </c>
      <c r="E42" s="7" t="s">
        <v>403</v>
      </c>
      <c r="F42" s="7" t="s">
        <v>408</v>
      </c>
      <c r="G42" s="13" t="s">
        <v>400</v>
      </c>
      <c r="H42" s="13" t="s">
        <v>400</v>
      </c>
      <c r="I42" s="13">
        <v>6</v>
      </c>
      <c r="J42" s="13">
        <v>8</v>
      </c>
      <c r="K42" s="13" t="s">
        <v>400</v>
      </c>
      <c r="L42" s="13" t="s">
        <v>400</v>
      </c>
      <c r="M42" s="13" t="s">
        <v>400</v>
      </c>
      <c r="N42" s="13" t="s">
        <v>400</v>
      </c>
      <c r="O42" s="13">
        <f t="shared" si="0"/>
        <v>19.551000000000002</v>
      </c>
      <c r="P42" s="13">
        <v>4.9000000000000004</v>
      </c>
      <c r="Q42" s="13">
        <v>3.99</v>
      </c>
      <c r="R42" s="13" t="s">
        <v>375</v>
      </c>
      <c r="S42" s="13">
        <v>800</v>
      </c>
    </row>
    <row r="43" spans="2:19" x14ac:dyDescent="0.35">
      <c r="B43" s="7" t="s">
        <v>3</v>
      </c>
      <c r="C43" s="7" t="s">
        <v>335</v>
      </c>
      <c r="D43" s="7" t="s">
        <v>397</v>
      </c>
      <c r="E43" s="7" t="s">
        <v>403</v>
      </c>
      <c r="F43" s="7" t="s">
        <v>409</v>
      </c>
      <c r="G43" s="13">
        <v>50</v>
      </c>
      <c r="H43" s="13">
        <v>33</v>
      </c>
      <c r="I43" s="13">
        <v>18</v>
      </c>
      <c r="J43" s="13">
        <v>24</v>
      </c>
      <c r="K43" s="13">
        <v>20</v>
      </c>
      <c r="L43" s="13">
        <v>24</v>
      </c>
      <c r="M43" s="13">
        <v>5</v>
      </c>
      <c r="N43" s="13">
        <v>4</v>
      </c>
      <c r="O43" s="13">
        <f t="shared" si="0"/>
        <v>60.502199999999995</v>
      </c>
      <c r="P43" s="13">
        <v>9.7899999999999991</v>
      </c>
      <c r="Q43" s="13">
        <v>6.18</v>
      </c>
      <c r="R43" s="13" t="s">
        <v>378</v>
      </c>
      <c r="S43" s="13">
        <v>800</v>
      </c>
    </row>
    <row r="44" spans="2:19" x14ac:dyDescent="0.35">
      <c r="B44" s="7" t="s">
        <v>3</v>
      </c>
      <c r="C44" s="7" t="s">
        <v>335</v>
      </c>
      <c r="D44" s="7" t="s">
        <v>397</v>
      </c>
      <c r="E44" s="7" t="s">
        <v>403</v>
      </c>
      <c r="F44" s="7" t="s">
        <v>410</v>
      </c>
      <c r="G44" s="13">
        <v>40</v>
      </c>
      <c r="H44" s="13">
        <v>27</v>
      </c>
      <c r="I44" s="13">
        <v>18</v>
      </c>
      <c r="J44" s="13">
        <v>20</v>
      </c>
      <c r="K44" s="13">
        <v>20</v>
      </c>
      <c r="L44" s="13">
        <v>22</v>
      </c>
      <c r="M44" s="13">
        <v>4</v>
      </c>
      <c r="N44" s="13">
        <v>3</v>
      </c>
      <c r="O44" s="13">
        <f t="shared" si="0"/>
        <v>54.34</v>
      </c>
      <c r="P44" s="13">
        <v>9.8800000000000008</v>
      </c>
      <c r="Q44" s="13">
        <v>5.5</v>
      </c>
      <c r="R44" s="13" t="s">
        <v>411</v>
      </c>
      <c r="S44" s="13">
        <v>800</v>
      </c>
    </row>
    <row r="45" spans="2:19" x14ac:dyDescent="0.35">
      <c r="B45" s="7" t="s">
        <v>3</v>
      </c>
      <c r="C45" s="7" t="s">
        <v>335</v>
      </c>
      <c r="D45" s="7" t="s">
        <v>397</v>
      </c>
      <c r="E45" s="7" t="s">
        <v>403</v>
      </c>
      <c r="F45" s="7" t="s">
        <v>412</v>
      </c>
      <c r="G45" s="13">
        <v>30</v>
      </c>
      <c r="H45" s="13">
        <v>18</v>
      </c>
      <c r="I45" s="13">
        <v>12</v>
      </c>
      <c r="J45" s="13">
        <v>14</v>
      </c>
      <c r="K45" s="13">
        <v>12</v>
      </c>
      <c r="L45" s="13">
        <v>16</v>
      </c>
      <c r="M45" s="13">
        <v>2</v>
      </c>
      <c r="N45" s="13">
        <v>2</v>
      </c>
      <c r="O45" s="13">
        <f t="shared" si="0"/>
        <v>39.875</v>
      </c>
      <c r="P45" s="13">
        <v>7.25</v>
      </c>
      <c r="Q45" s="13">
        <v>5.5</v>
      </c>
      <c r="R45" s="13" t="s">
        <v>378</v>
      </c>
      <c r="S45" s="13">
        <v>800</v>
      </c>
    </row>
    <row r="46" spans="2:19" x14ac:dyDescent="0.35">
      <c r="B46" s="7" t="s">
        <v>3</v>
      </c>
      <c r="C46" s="7" t="s">
        <v>335</v>
      </c>
      <c r="D46" s="7" t="s">
        <v>397</v>
      </c>
      <c r="E46" s="7" t="s">
        <v>403</v>
      </c>
      <c r="F46" s="7" t="s">
        <v>413</v>
      </c>
      <c r="G46" s="13">
        <v>25</v>
      </c>
      <c r="H46" s="13">
        <v>18</v>
      </c>
      <c r="I46" s="13">
        <v>11</v>
      </c>
      <c r="J46" s="13">
        <v>12</v>
      </c>
      <c r="K46" s="13">
        <v>12</v>
      </c>
      <c r="L46" s="13">
        <v>14</v>
      </c>
      <c r="M46" s="13">
        <v>2</v>
      </c>
      <c r="N46" s="13">
        <v>2</v>
      </c>
      <c r="O46" s="13">
        <f t="shared" si="0"/>
        <v>33.608999999999995</v>
      </c>
      <c r="P46" s="13">
        <v>6.59</v>
      </c>
      <c r="Q46" s="13">
        <v>5.0999999999999996</v>
      </c>
      <c r="R46" s="13" t="s">
        <v>405</v>
      </c>
      <c r="S46" s="13">
        <v>800</v>
      </c>
    </row>
    <row r="47" spans="2:19" x14ac:dyDescent="0.35">
      <c r="B47" s="7" t="s">
        <v>3</v>
      </c>
      <c r="C47" s="7" t="s">
        <v>335</v>
      </c>
      <c r="D47" s="7" t="s">
        <v>397</v>
      </c>
      <c r="E47" s="7" t="s">
        <v>403</v>
      </c>
      <c r="F47" s="7" t="s">
        <v>414</v>
      </c>
      <c r="G47" s="13">
        <v>18</v>
      </c>
      <c r="H47" s="13">
        <v>12</v>
      </c>
      <c r="I47" s="13">
        <v>10</v>
      </c>
      <c r="J47" s="13">
        <v>12</v>
      </c>
      <c r="K47" s="13" t="s">
        <v>400</v>
      </c>
      <c r="L47" s="13" t="s">
        <v>400</v>
      </c>
      <c r="M47" s="13">
        <v>2</v>
      </c>
      <c r="N47" s="13">
        <v>1</v>
      </c>
      <c r="O47" s="13">
        <f t="shared" si="0"/>
        <v>30.135000000000002</v>
      </c>
      <c r="P47" s="13">
        <v>5.74</v>
      </c>
      <c r="Q47" s="13">
        <v>5.25</v>
      </c>
      <c r="R47" s="13" t="s">
        <v>405</v>
      </c>
      <c r="S47" s="13">
        <v>800</v>
      </c>
    </row>
    <row r="48" spans="2:19" x14ac:dyDescent="0.35">
      <c r="B48" s="7" t="s">
        <v>3</v>
      </c>
      <c r="C48" s="7" t="s">
        <v>335</v>
      </c>
      <c r="D48" s="7" t="s">
        <v>397</v>
      </c>
      <c r="E48" s="7" t="s">
        <v>403</v>
      </c>
      <c r="F48" s="7" t="s">
        <v>415</v>
      </c>
      <c r="G48" s="13">
        <v>18</v>
      </c>
      <c r="H48" s="13">
        <v>9</v>
      </c>
      <c r="I48" s="13">
        <v>10</v>
      </c>
      <c r="J48" s="13">
        <v>12</v>
      </c>
      <c r="K48" s="13" t="s">
        <v>400</v>
      </c>
      <c r="L48" s="13" t="s">
        <v>400</v>
      </c>
      <c r="M48" s="13">
        <v>2</v>
      </c>
      <c r="N48" s="13">
        <v>1</v>
      </c>
      <c r="O48" s="13">
        <f t="shared" si="0"/>
        <v>27.670999999999999</v>
      </c>
      <c r="P48" s="13">
        <v>6.7</v>
      </c>
      <c r="Q48" s="13">
        <v>4.13</v>
      </c>
      <c r="R48" s="13" t="s">
        <v>411</v>
      </c>
      <c r="S48" s="13">
        <v>800</v>
      </c>
    </row>
    <row r="49" spans="2:19" x14ac:dyDescent="0.35">
      <c r="B49" s="7" t="s">
        <v>3</v>
      </c>
      <c r="C49" s="7" t="s">
        <v>335</v>
      </c>
      <c r="D49" s="7" t="s">
        <v>397</v>
      </c>
      <c r="E49" s="7" t="s">
        <v>403</v>
      </c>
      <c r="F49" s="7" t="s">
        <v>416</v>
      </c>
      <c r="G49" s="13">
        <v>18</v>
      </c>
      <c r="H49" s="13">
        <v>12</v>
      </c>
      <c r="I49" s="13">
        <v>8</v>
      </c>
      <c r="J49" s="13">
        <v>10</v>
      </c>
      <c r="K49" s="13" t="s">
        <v>400</v>
      </c>
      <c r="L49" s="13" t="s">
        <v>400</v>
      </c>
      <c r="M49" s="13">
        <v>2</v>
      </c>
      <c r="N49" s="13">
        <v>1</v>
      </c>
      <c r="O49" s="13">
        <f t="shared" si="0"/>
        <v>27.379799999999999</v>
      </c>
      <c r="P49" s="13">
        <v>5.74</v>
      </c>
      <c r="Q49" s="13">
        <v>4.7699999999999996</v>
      </c>
      <c r="R49" s="13" t="s">
        <v>405</v>
      </c>
      <c r="S49" s="13">
        <v>800</v>
      </c>
    </row>
    <row r="50" spans="2:19" x14ac:dyDescent="0.35">
      <c r="B50" s="7"/>
      <c r="C50" s="7"/>
      <c r="D50" s="7" t="s">
        <v>336</v>
      </c>
      <c r="E50" s="7" t="s">
        <v>403</v>
      </c>
      <c r="F50" s="7" t="s">
        <v>417</v>
      </c>
      <c r="G50" s="13">
        <v>10</v>
      </c>
      <c r="H50" s="13">
        <v>8</v>
      </c>
      <c r="I50" s="13">
        <v>8</v>
      </c>
      <c r="J50" s="13">
        <v>10</v>
      </c>
      <c r="K50" s="13" t="s">
        <v>400</v>
      </c>
      <c r="L50" s="13" t="s">
        <v>400</v>
      </c>
      <c r="M50" s="13">
        <v>1</v>
      </c>
      <c r="N50" s="13">
        <v>1</v>
      </c>
      <c r="O50" s="13">
        <f t="shared" si="0"/>
        <v>24.0779</v>
      </c>
      <c r="P50" s="13">
        <v>5.83</v>
      </c>
      <c r="Q50" s="13">
        <v>4.13</v>
      </c>
      <c r="R50" s="13" t="s">
        <v>411</v>
      </c>
      <c r="S50" s="13">
        <v>800</v>
      </c>
    </row>
    <row r="51" spans="2:19" x14ac:dyDescent="0.35">
      <c r="B51" s="7"/>
      <c r="C51" s="7"/>
      <c r="D51" s="7" t="s">
        <v>418</v>
      </c>
      <c r="E51" s="7" t="s">
        <v>403</v>
      </c>
      <c r="F51" s="7" t="s">
        <v>419</v>
      </c>
      <c r="G51" s="13" t="s">
        <v>420</v>
      </c>
      <c r="H51" s="13" t="s">
        <v>420</v>
      </c>
      <c r="I51" s="13" t="s">
        <v>420</v>
      </c>
      <c r="J51" s="13" t="s">
        <v>420</v>
      </c>
      <c r="K51" s="13" t="s">
        <v>420</v>
      </c>
      <c r="L51" s="13" t="s">
        <v>420</v>
      </c>
      <c r="M51" s="13" t="s">
        <v>420</v>
      </c>
      <c r="N51" s="13" t="s">
        <v>420</v>
      </c>
      <c r="O51" s="13">
        <f t="shared" si="0"/>
        <v>55.516100000000002</v>
      </c>
      <c r="P51" s="13">
        <v>11.59</v>
      </c>
      <c r="Q51" s="13">
        <v>4.79</v>
      </c>
      <c r="R51" s="13" t="s">
        <v>405</v>
      </c>
      <c r="S51" s="13">
        <v>800</v>
      </c>
    </row>
    <row r="52" spans="2:19" x14ac:dyDescent="0.35">
      <c r="B52" s="7"/>
      <c r="C52" s="7"/>
      <c r="D52" s="7"/>
      <c r="E52" s="7"/>
      <c r="F52" s="7" t="s">
        <v>23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2:19" x14ac:dyDescent="0.35">
      <c r="B53" s="7"/>
      <c r="C53" s="7"/>
      <c r="D53" s="7"/>
      <c r="E53" s="7"/>
      <c r="F53" s="7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2:19" x14ac:dyDescent="0.35">
      <c r="B54" s="7"/>
      <c r="C54" s="7"/>
      <c r="D54" s="7"/>
      <c r="E54" s="7"/>
      <c r="F54" s="7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2:19" x14ac:dyDescent="0.35">
      <c r="B55" s="7"/>
      <c r="C55" s="7"/>
      <c r="D55" s="7"/>
      <c r="E55" s="7"/>
      <c r="F55" s="7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2:19" x14ac:dyDescent="0.35">
      <c r="B56" s="7"/>
      <c r="C56" s="7"/>
      <c r="D56" s="7"/>
      <c r="E56" s="7"/>
      <c r="F56" s="7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2:19" x14ac:dyDescent="0.35">
      <c r="B57" s="7"/>
      <c r="C57" s="7"/>
      <c r="D57" s="7"/>
      <c r="E57" s="7"/>
      <c r="F57" s="7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2:19" x14ac:dyDescent="0.35">
      <c r="B58" s="7"/>
      <c r="C58" s="7"/>
      <c r="D58" s="7"/>
      <c r="E58" s="7"/>
      <c r="F58" s="7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2:19" x14ac:dyDescent="0.35">
      <c r="B59" s="7"/>
      <c r="C59" s="7"/>
      <c r="D59" s="7"/>
      <c r="E59" s="7"/>
      <c r="F59" s="7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2:19" x14ac:dyDescent="0.35">
      <c r="B60" s="7"/>
      <c r="C60" s="7"/>
      <c r="D60" s="7"/>
      <c r="E60" s="7"/>
      <c r="F60" s="7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2:19" x14ac:dyDescent="0.35">
      <c r="B61" s="7"/>
      <c r="C61" s="7"/>
      <c r="D61" s="7"/>
      <c r="E61" s="7"/>
      <c r="F61" s="7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:19" x14ac:dyDescent="0.35">
      <c r="B62" s="7"/>
      <c r="C62" s="7"/>
      <c r="D62" s="7"/>
      <c r="E62" s="7"/>
      <c r="F62" s="7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2:19" x14ac:dyDescent="0.35">
      <c r="B63" s="7"/>
      <c r="C63" s="7"/>
      <c r="D63" s="7"/>
      <c r="E63" s="7"/>
      <c r="F63" s="7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2:19" x14ac:dyDescent="0.35">
      <c r="B64" s="7"/>
      <c r="C64" s="7"/>
      <c r="D64" s="7"/>
      <c r="E64" s="7"/>
      <c r="F64" s="7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2:19" x14ac:dyDescent="0.35">
      <c r="B65" s="7"/>
      <c r="C65" s="7"/>
      <c r="D65" s="7"/>
      <c r="E65" s="7"/>
      <c r="F65" s="7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2:19" x14ac:dyDescent="0.35">
      <c r="B66" s="7"/>
      <c r="C66" s="7"/>
      <c r="D66" s="7"/>
      <c r="E66" s="7"/>
      <c r="F66" s="7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2:19" x14ac:dyDescent="0.35">
      <c r="B67" s="7"/>
      <c r="C67" s="7"/>
      <c r="D67" s="7"/>
      <c r="E67" s="7"/>
      <c r="F67" s="7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2:19" x14ac:dyDescent="0.35">
      <c r="B68" s="7"/>
      <c r="C68" s="7"/>
      <c r="D68" s="7"/>
      <c r="E68" s="7"/>
      <c r="F68" s="7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2:19" x14ac:dyDescent="0.35">
      <c r="B69" s="7"/>
      <c r="C69" s="7"/>
      <c r="D69" s="7"/>
      <c r="E69" s="7"/>
      <c r="F69" s="7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2:19" x14ac:dyDescent="0.35">
      <c r="B70" s="7"/>
      <c r="C70" s="7"/>
      <c r="D70" s="7"/>
      <c r="E70" s="7"/>
      <c r="F70" s="7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2:19" x14ac:dyDescent="0.35">
      <c r="B71" s="7"/>
      <c r="C71" s="7"/>
      <c r="D71" s="7"/>
      <c r="E71" s="7"/>
      <c r="F71" s="7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2:19" x14ac:dyDescent="0.35">
      <c r="B72" s="7"/>
      <c r="C72" s="7"/>
      <c r="D72" s="7"/>
      <c r="E72" s="7"/>
      <c r="F72" s="7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2:19" x14ac:dyDescent="0.35">
      <c r="B73" s="7"/>
      <c r="C73" s="7"/>
      <c r="D73" s="7"/>
      <c r="E73" s="7"/>
      <c r="F73" s="7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2:19" x14ac:dyDescent="0.35">
      <c r="B74" s="7"/>
      <c r="C74" s="7"/>
      <c r="D74" s="7"/>
      <c r="E74" s="7"/>
      <c r="F74" s="7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2:19" x14ac:dyDescent="0.35">
      <c r="B75" s="7"/>
      <c r="C75" s="7"/>
      <c r="D75" s="7"/>
      <c r="E75" s="7"/>
      <c r="F75" s="7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2:19" x14ac:dyDescent="0.35">
      <c r="B76" s="7"/>
      <c r="C76" s="7"/>
      <c r="D76" s="7"/>
      <c r="E76" s="7"/>
      <c r="F76" s="7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2:19" x14ac:dyDescent="0.35">
      <c r="B77" s="7"/>
      <c r="C77" s="7"/>
      <c r="D77" s="7"/>
      <c r="E77" s="7"/>
      <c r="F77" s="7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2:19" x14ac:dyDescent="0.35">
      <c r="B78" s="7"/>
      <c r="C78" s="7"/>
      <c r="D78" s="7"/>
      <c r="E78" s="7"/>
      <c r="F78" s="7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2:19" x14ac:dyDescent="0.35">
      <c r="B79" s="7"/>
      <c r="C79" s="7"/>
      <c r="D79" s="7"/>
      <c r="E79" s="7"/>
      <c r="F79" s="7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2:19" x14ac:dyDescent="0.35">
      <c r="B80" s="7"/>
      <c r="C80" s="7"/>
      <c r="D80" s="7"/>
      <c r="E80" s="7"/>
      <c r="F80" s="7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2:19" x14ac:dyDescent="0.35">
      <c r="B81" s="7"/>
      <c r="C81" s="7"/>
      <c r="D81" s="7"/>
      <c r="E81" s="7"/>
      <c r="F81" s="7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2:19" x14ac:dyDescent="0.35">
      <c r="B82" s="7"/>
      <c r="C82" s="7"/>
      <c r="D82" s="7"/>
      <c r="E82" s="7"/>
      <c r="F82" s="7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2:19" x14ac:dyDescent="0.35">
      <c r="B83" s="7"/>
      <c r="C83" s="7"/>
      <c r="D83" s="7"/>
      <c r="E83" s="7"/>
      <c r="F83" s="7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2:19" x14ac:dyDescent="0.35">
      <c r="B84" s="7"/>
      <c r="C84" s="7"/>
      <c r="D84" s="7"/>
      <c r="E84" s="7"/>
      <c r="F84" s="7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2:19" x14ac:dyDescent="0.35">
      <c r="B85" s="7"/>
      <c r="C85" s="7"/>
      <c r="D85" s="7"/>
      <c r="E85" s="7"/>
      <c r="F85" s="7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2:19" x14ac:dyDescent="0.35">
      <c r="B86" s="7"/>
      <c r="C86" s="7"/>
      <c r="D86" s="7"/>
      <c r="E86" s="7"/>
      <c r="F86" s="7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2:19" x14ac:dyDescent="0.35">
      <c r="B87" s="7"/>
      <c r="C87" s="7"/>
      <c r="D87" s="7"/>
      <c r="E87" s="7"/>
      <c r="F87" s="7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2:19" x14ac:dyDescent="0.35">
      <c r="B88" s="7"/>
      <c r="C88" s="7"/>
      <c r="D88" s="7"/>
      <c r="E88" s="7"/>
      <c r="F88" s="7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2:19" x14ac:dyDescent="0.35">
      <c r="B89" s="7"/>
      <c r="C89" s="7"/>
      <c r="D89" s="7"/>
      <c r="E89" s="7"/>
      <c r="F89" s="7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2:19" x14ac:dyDescent="0.35">
      <c r="B90" s="7"/>
      <c r="C90" s="7"/>
      <c r="D90" s="7"/>
      <c r="E90" s="7"/>
      <c r="F90" s="7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2:19" x14ac:dyDescent="0.35">
      <c r="B91" s="7"/>
      <c r="C91" s="7"/>
      <c r="D91" s="7"/>
      <c r="E91" s="7"/>
      <c r="F91" s="7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2:19" x14ac:dyDescent="0.35">
      <c r="B92" s="7"/>
      <c r="C92" s="7"/>
      <c r="D92" s="7"/>
      <c r="E92" s="7"/>
      <c r="F92" s="7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2:19" x14ac:dyDescent="0.35">
      <c r="B93" s="7"/>
      <c r="C93" s="7"/>
      <c r="D93" s="7"/>
      <c r="E93" s="7"/>
      <c r="F93" s="7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2:19" x14ac:dyDescent="0.35">
      <c r="B94" s="7"/>
      <c r="C94" s="7"/>
      <c r="D94" s="7"/>
      <c r="E94" s="7"/>
      <c r="F94" s="7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2:19" x14ac:dyDescent="0.35">
      <c r="B95" s="7"/>
      <c r="C95" s="7"/>
      <c r="D95" s="7"/>
      <c r="E95" s="7"/>
      <c r="F95" s="7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2:19" x14ac:dyDescent="0.35">
      <c r="B96" s="7"/>
      <c r="C96" s="7"/>
      <c r="D96" s="7"/>
      <c r="E96" s="7"/>
      <c r="F96" s="7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2:19" x14ac:dyDescent="0.35">
      <c r="B97" s="7"/>
      <c r="C97" s="7"/>
      <c r="D97" s="7"/>
      <c r="E97" s="7"/>
      <c r="F97" s="7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2:19" x14ac:dyDescent="0.35">
      <c r="B98" s="7"/>
      <c r="C98" s="7"/>
      <c r="D98" s="7"/>
      <c r="E98" s="7"/>
      <c r="F98" s="7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2:19" x14ac:dyDescent="0.35">
      <c r="B99" s="7"/>
      <c r="C99" s="7"/>
      <c r="D99" s="7"/>
      <c r="E99" s="7"/>
      <c r="F99" s="7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2:19" x14ac:dyDescent="0.35">
      <c r="B100" s="7"/>
      <c r="C100" s="7"/>
      <c r="D100" s="7"/>
      <c r="E100" s="7"/>
      <c r="F100" s="7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2:19" x14ac:dyDescent="0.35">
      <c r="B101" s="7"/>
      <c r="C101" s="7"/>
      <c r="D101" s="7"/>
      <c r="E101" s="7"/>
      <c r="F101" s="7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2:19" x14ac:dyDescent="0.35">
      <c r="B102" s="7"/>
      <c r="C102" s="7"/>
      <c r="D102" s="7"/>
      <c r="E102" s="7"/>
      <c r="F102" s="7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2:19" x14ac:dyDescent="0.35">
      <c r="B103" s="7"/>
      <c r="C103" s="7"/>
      <c r="D103" s="7"/>
      <c r="E103" s="7"/>
      <c r="F103" s="7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2:19" x14ac:dyDescent="0.35">
      <c r="B104" s="7"/>
      <c r="C104" s="7"/>
      <c r="D104" s="7"/>
      <c r="E104" s="7"/>
      <c r="F104" s="7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2:19" x14ac:dyDescent="0.35">
      <c r="B105" s="7"/>
      <c r="C105" s="7"/>
      <c r="D105" s="7"/>
      <c r="E105" s="7"/>
      <c r="F105" s="7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2:19" x14ac:dyDescent="0.35">
      <c r="B106" s="7"/>
      <c r="C106" s="7"/>
      <c r="D106" s="7"/>
      <c r="E106" s="7"/>
      <c r="F106" s="7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2:19" x14ac:dyDescent="0.35">
      <c r="B107" s="7"/>
      <c r="C107" s="7"/>
      <c r="D107" s="7"/>
      <c r="E107" s="7"/>
      <c r="F107" s="7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2:19" x14ac:dyDescent="0.35">
      <c r="B108" s="7"/>
      <c r="C108" s="7"/>
      <c r="D108" s="7"/>
      <c r="E108" s="7"/>
      <c r="F108" s="7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2:19" x14ac:dyDescent="0.35">
      <c r="B109" s="7"/>
      <c r="C109" s="7"/>
      <c r="D109" s="7"/>
      <c r="E109" s="7"/>
      <c r="F109" s="7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2:19" x14ac:dyDescent="0.35">
      <c r="B110" s="7"/>
      <c r="C110" s="7"/>
      <c r="D110" s="7"/>
      <c r="E110" s="7"/>
      <c r="F110" s="7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2:19" x14ac:dyDescent="0.35">
      <c r="B111" s="7"/>
      <c r="C111" s="7"/>
      <c r="D111" s="7"/>
      <c r="E111" s="7"/>
      <c r="F111" s="7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2:19" x14ac:dyDescent="0.35">
      <c r="B112" s="7"/>
      <c r="C112" s="7"/>
      <c r="D112" s="7"/>
      <c r="E112" s="7"/>
      <c r="F112" s="7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2:19" x14ac:dyDescent="0.35">
      <c r="B113" s="7"/>
      <c r="C113" s="7"/>
      <c r="D113" s="7"/>
      <c r="E113" s="7"/>
      <c r="F113" s="7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2:19" x14ac:dyDescent="0.35">
      <c r="B114" s="7"/>
      <c r="C114" s="7"/>
      <c r="D114" s="7"/>
      <c r="E114" s="7"/>
      <c r="F114" s="7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2:19" x14ac:dyDescent="0.35">
      <c r="B115" s="7"/>
      <c r="C115" s="7"/>
      <c r="D115" s="7"/>
      <c r="E115" s="7"/>
      <c r="F115" s="7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2:19" x14ac:dyDescent="0.35">
      <c r="B116" s="7"/>
      <c r="C116" s="7"/>
      <c r="D116" s="7"/>
      <c r="E116" s="7"/>
      <c r="F116" s="7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2:19" x14ac:dyDescent="0.35">
      <c r="D117" s="7"/>
    </row>
  </sheetData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A7A77-FA02-4899-89E5-97111AC28E87}">
  <dimension ref="A1:N51"/>
  <sheetViews>
    <sheetView workbookViewId="0">
      <selection activeCell="D44" sqref="D44"/>
    </sheetView>
  </sheetViews>
  <sheetFormatPr defaultColWidth="11" defaultRowHeight="15.5" x14ac:dyDescent="0.35"/>
  <cols>
    <col min="1" max="1" width="3.5" style="1" customWidth="1"/>
    <col min="2" max="2" width="5.58203125" style="8" customWidth="1"/>
    <col min="3" max="3" width="6.58203125" style="8" bestFit="1" customWidth="1"/>
    <col min="4" max="4" width="19.5" customWidth="1"/>
    <col min="5" max="5" width="37.33203125" bestFit="1" customWidth="1"/>
    <col min="6" max="6" width="12.5" bestFit="1" customWidth="1"/>
    <col min="7" max="7" width="11.83203125" bestFit="1" customWidth="1"/>
    <col min="8" max="8" width="13.33203125" customWidth="1"/>
    <col min="9" max="9" width="11.58203125" bestFit="1" customWidth="1"/>
    <col min="10" max="10" width="12.83203125" bestFit="1" customWidth="1"/>
    <col min="11" max="11" width="22.33203125" bestFit="1" customWidth="1"/>
    <col min="12" max="13" width="27.08203125" customWidth="1"/>
    <col min="14" max="14" width="61.83203125" style="21" bestFit="1" customWidth="1"/>
  </cols>
  <sheetData>
    <row r="1" spans="1:14" s="1" customFormat="1" ht="23.5" x14ac:dyDescent="0.55000000000000004">
      <c r="B1" s="14" t="s">
        <v>0</v>
      </c>
      <c r="C1" s="14"/>
      <c r="D1" s="2"/>
      <c r="N1" s="19"/>
    </row>
    <row r="2" spans="1:14" s="1" customFormat="1" x14ac:dyDescent="0.35">
      <c r="B2" s="15" t="s">
        <v>1</v>
      </c>
      <c r="C2" s="15"/>
      <c r="D2" s="3"/>
      <c r="N2" s="19"/>
    </row>
    <row r="3" spans="1:14" s="1" customFormat="1" x14ac:dyDescent="0.35">
      <c r="B3" s="15"/>
      <c r="C3" s="15"/>
      <c r="D3" s="3"/>
      <c r="N3" s="19"/>
    </row>
    <row r="4" spans="1:14" s="6" customFormat="1" ht="23.5" x14ac:dyDescent="0.35">
      <c r="A4" s="4"/>
      <c r="B4" s="16" t="s">
        <v>2</v>
      </c>
      <c r="C4" s="17" t="s">
        <v>3</v>
      </c>
      <c r="D4" s="17" t="s">
        <v>4</v>
      </c>
      <c r="E4" s="17" t="s">
        <v>5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8" t="s">
        <v>13</v>
      </c>
      <c r="M4" s="18" t="s">
        <v>14</v>
      </c>
      <c r="N4" s="20" t="s">
        <v>15</v>
      </c>
    </row>
    <row r="5" spans="1:14" x14ac:dyDescent="0.35">
      <c r="B5" s="8">
        <v>1</v>
      </c>
      <c r="C5" s="8" t="s">
        <v>106</v>
      </c>
      <c r="D5" t="s">
        <v>23</v>
      </c>
      <c r="E5" t="s">
        <v>115</v>
      </c>
      <c r="F5">
        <v>1</v>
      </c>
      <c r="G5" t="s">
        <v>19</v>
      </c>
      <c r="J5" t="s">
        <v>97</v>
      </c>
      <c r="M5" s="50" t="s">
        <v>116</v>
      </c>
    </row>
    <row r="6" spans="1:14" x14ac:dyDescent="0.35">
      <c r="B6" s="8">
        <v>2</v>
      </c>
      <c r="C6" s="8" t="s">
        <v>106</v>
      </c>
      <c r="D6" t="s">
        <v>23</v>
      </c>
      <c r="E6" t="s">
        <v>117</v>
      </c>
      <c r="F6">
        <v>1</v>
      </c>
      <c r="G6" t="s">
        <v>73</v>
      </c>
      <c r="J6" t="s">
        <v>97</v>
      </c>
      <c r="M6" s="50" t="s">
        <v>116</v>
      </c>
      <c r="N6" s="21" t="s">
        <v>118</v>
      </c>
    </row>
    <row r="7" spans="1:14" x14ac:dyDescent="0.35">
      <c r="B7" s="8">
        <v>3</v>
      </c>
      <c r="C7" s="8" t="s">
        <v>106</v>
      </c>
      <c r="D7" t="s">
        <v>23</v>
      </c>
      <c r="E7" t="s">
        <v>24</v>
      </c>
      <c r="F7">
        <v>1</v>
      </c>
      <c r="G7" t="s">
        <v>19</v>
      </c>
      <c r="J7" t="s">
        <v>21</v>
      </c>
      <c r="N7" s="21" t="s">
        <v>231</v>
      </c>
    </row>
    <row r="8" spans="1:14" x14ac:dyDescent="0.35">
      <c r="B8" s="8">
        <v>4</v>
      </c>
      <c r="C8" s="8" t="s">
        <v>16</v>
      </c>
      <c r="D8" t="s">
        <v>31</v>
      </c>
      <c r="E8" t="s">
        <v>80</v>
      </c>
      <c r="F8">
        <v>1</v>
      </c>
      <c r="G8" t="s">
        <v>19</v>
      </c>
      <c r="J8" t="s">
        <v>21</v>
      </c>
    </row>
    <row r="9" spans="1:14" x14ac:dyDescent="0.35">
      <c r="B9" s="8">
        <v>5</v>
      </c>
      <c r="C9" s="8" t="s">
        <v>16</v>
      </c>
      <c r="D9" t="s">
        <v>31</v>
      </c>
      <c r="E9" t="s">
        <v>81</v>
      </c>
      <c r="F9">
        <v>1</v>
      </c>
      <c r="G9" t="s">
        <v>19</v>
      </c>
      <c r="J9" t="s">
        <v>21</v>
      </c>
    </row>
    <row r="10" spans="1:14" x14ac:dyDescent="0.35">
      <c r="B10" s="8">
        <v>6</v>
      </c>
      <c r="C10" s="8" t="s">
        <v>16</v>
      </c>
      <c r="D10" t="s">
        <v>31</v>
      </c>
      <c r="E10" t="s">
        <v>82</v>
      </c>
      <c r="F10">
        <v>1</v>
      </c>
      <c r="G10" t="s">
        <v>19</v>
      </c>
      <c r="J10" t="s">
        <v>21</v>
      </c>
    </row>
    <row r="11" spans="1:14" x14ac:dyDescent="0.35">
      <c r="B11" s="8">
        <v>7</v>
      </c>
      <c r="C11" s="8" t="s">
        <v>16</v>
      </c>
      <c r="D11" t="s">
        <v>31</v>
      </c>
      <c r="E11" t="s">
        <v>232</v>
      </c>
      <c r="F11">
        <v>1</v>
      </c>
      <c r="G11" t="s">
        <v>19</v>
      </c>
      <c r="J11" t="s">
        <v>21</v>
      </c>
    </row>
    <row r="12" spans="1:14" x14ac:dyDescent="0.35">
      <c r="B12" s="8">
        <v>8</v>
      </c>
      <c r="C12" s="8" t="s">
        <v>16</v>
      </c>
      <c r="E12" t="s">
        <v>83</v>
      </c>
      <c r="F12">
        <v>1</v>
      </c>
      <c r="G12" t="s">
        <v>19</v>
      </c>
      <c r="J12" t="s">
        <v>21</v>
      </c>
    </row>
    <row r="13" spans="1:14" x14ac:dyDescent="0.35">
      <c r="B13" s="8">
        <v>9</v>
      </c>
      <c r="C13" s="8" t="s">
        <v>16</v>
      </c>
      <c r="E13" t="s">
        <v>84</v>
      </c>
      <c r="F13">
        <v>1</v>
      </c>
      <c r="G13" t="s">
        <v>19</v>
      </c>
      <c r="J13" t="s">
        <v>21</v>
      </c>
    </row>
    <row r="14" spans="1:14" x14ac:dyDescent="0.35">
      <c r="B14" s="8">
        <v>10</v>
      </c>
      <c r="C14" s="8" t="s">
        <v>16</v>
      </c>
      <c r="D14" t="s">
        <v>31</v>
      </c>
      <c r="E14" t="s">
        <v>137</v>
      </c>
      <c r="F14">
        <v>1</v>
      </c>
      <c r="G14" t="s">
        <v>19</v>
      </c>
      <c r="H14" t="s">
        <v>138</v>
      </c>
      <c r="J14" t="s">
        <v>21</v>
      </c>
    </row>
    <row r="15" spans="1:14" x14ac:dyDescent="0.35">
      <c r="B15" s="8">
        <v>11</v>
      </c>
      <c r="C15" s="8" t="s">
        <v>16</v>
      </c>
      <c r="D15" t="s">
        <v>17</v>
      </c>
      <c r="E15" t="s">
        <v>18</v>
      </c>
      <c r="F15">
        <v>1</v>
      </c>
      <c r="G15" t="s">
        <v>19</v>
      </c>
      <c r="J15" t="s">
        <v>21</v>
      </c>
    </row>
    <row r="16" spans="1:14" x14ac:dyDescent="0.35">
      <c r="B16" s="8">
        <v>12</v>
      </c>
      <c r="C16" s="8" t="s">
        <v>16</v>
      </c>
      <c r="D16" t="s">
        <v>17</v>
      </c>
      <c r="E16" t="s">
        <v>85</v>
      </c>
      <c r="F16">
        <v>1</v>
      </c>
      <c r="G16" t="s">
        <v>19</v>
      </c>
      <c r="J16" t="s">
        <v>21</v>
      </c>
    </row>
    <row r="17" spans="2:14" x14ac:dyDescent="0.35">
      <c r="B17" s="8">
        <v>13</v>
      </c>
      <c r="C17" s="8" t="s">
        <v>16</v>
      </c>
      <c r="D17" t="s">
        <v>31</v>
      </c>
      <c r="E17" t="s">
        <v>233</v>
      </c>
      <c r="G17" t="s">
        <v>19</v>
      </c>
      <c r="J17" t="s">
        <v>234</v>
      </c>
    </row>
    <row r="18" spans="2:14" x14ac:dyDescent="0.35">
      <c r="B18" s="8">
        <v>14</v>
      </c>
      <c r="C18" s="8" t="s">
        <v>16</v>
      </c>
      <c r="D18" t="s">
        <v>31</v>
      </c>
      <c r="E18" t="s">
        <v>235</v>
      </c>
      <c r="G18" t="s">
        <v>19</v>
      </c>
      <c r="J18" t="s">
        <v>21</v>
      </c>
      <c r="K18" t="s">
        <v>236</v>
      </c>
    </row>
    <row r="19" spans="2:14" x14ac:dyDescent="0.35">
      <c r="B19" s="8">
        <v>15</v>
      </c>
      <c r="C19" s="8" t="s">
        <v>16</v>
      </c>
      <c r="D19" t="s">
        <v>31</v>
      </c>
      <c r="E19" t="s">
        <v>75</v>
      </c>
      <c r="G19" t="s">
        <v>19</v>
      </c>
      <c r="J19" t="s">
        <v>21</v>
      </c>
      <c r="N19" s="21" t="s">
        <v>78</v>
      </c>
    </row>
    <row r="20" spans="2:14" x14ac:dyDescent="0.35">
      <c r="B20" s="8">
        <v>16</v>
      </c>
      <c r="C20" s="8" t="s">
        <v>16</v>
      </c>
      <c r="D20" t="s">
        <v>31</v>
      </c>
      <c r="E20" t="s">
        <v>237</v>
      </c>
      <c r="G20" t="s">
        <v>19</v>
      </c>
      <c r="J20" t="s">
        <v>21</v>
      </c>
    </row>
    <row r="21" spans="2:14" x14ac:dyDescent="0.35">
      <c r="B21" s="8">
        <v>17</v>
      </c>
      <c r="C21" s="8" t="s">
        <v>16</v>
      </c>
      <c r="D21" t="s">
        <v>31</v>
      </c>
      <c r="E21" t="s">
        <v>86</v>
      </c>
      <c r="G21" t="s">
        <v>19</v>
      </c>
      <c r="J21" t="s">
        <v>21</v>
      </c>
      <c r="K21" t="s">
        <v>87</v>
      </c>
      <c r="L21" t="s">
        <v>88</v>
      </c>
      <c r="M21" t="s">
        <v>88</v>
      </c>
    </row>
    <row r="22" spans="2:14" x14ac:dyDescent="0.35">
      <c r="B22" s="8">
        <v>18</v>
      </c>
      <c r="C22" s="8" t="s">
        <v>16</v>
      </c>
      <c r="D22" t="s">
        <v>31</v>
      </c>
      <c r="E22" t="s">
        <v>238</v>
      </c>
      <c r="G22" t="s">
        <v>19</v>
      </c>
      <c r="J22" t="s">
        <v>21</v>
      </c>
      <c r="K22" t="s">
        <v>239</v>
      </c>
    </row>
    <row r="23" spans="2:14" x14ac:dyDescent="0.35">
      <c r="B23" s="8">
        <v>19</v>
      </c>
      <c r="C23" s="8" t="s">
        <v>16</v>
      </c>
      <c r="D23" t="s">
        <v>31</v>
      </c>
      <c r="E23" t="s">
        <v>240</v>
      </c>
      <c r="G23" t="s">
        <v>19</v>
      </c>
      <c r="J23" t="s">
        <v>21</v>
      </c>
      <c r="K23" t="s">
        <v>241</v>
      </c>
    </row>
    <row r="24" spans="2:14" x14ac:dyDescent="0.35">
      <c r="B24" s="8">
        <v>20</v>
      </c>
      <c r="C24" s="8" t="s">
        <v>16</v>
      </c>
      <c r="D24" t="s">
        <v>31</v>
      </c>
      <c r="E24" t="s">
        <v>242</v>
      </c>
      <c r="G24" t="s">
        <v>19</v>
      </c>
      <c r="J24" t="s">
        <v>21</v>
      </c>
      <c r="K24" t="s">
        <v>241</v>
      </c>
    </row>
    <row r="25" spans="2:14" x14ac:dyDescent="0.35">
      <c r="B25" s="8">
        <v>21</v>
      </c>
      <c r="C25" s="8" t="s">
        <v>16</v>
      </c>
      <c r="E25" t="s">
        <v>243</v>
      </c>
      <c r="G25" t="s">
        <v>19</v>
      </c>
      <c r="J25" t="s">
        <v>21</v>
      </c>
      <c r="K25" t="s">
        <v>90</v>
      </c>
    </row>
    <row r="26" spans="2:14" x14ac:dyDescent="0.35">
      <c r="B26" s="8">
        <v>22</v>
      </c>
      <c r="C26" s="8" t="s">
        <v>16</v>
      </c>
      <c r="E26" t="s">
        <v>244</v>
      </c>
      <c r="F26">
        <v>1</v>
      </c>
      <c r="G26" t="s">
        <v>19</v>
      </c>
      <c r="J26" t="s">
        <v>21</v>
      </c>
      <c r="K26" t="s">
        <v>239</v>
      </c>
    </row>
    <row r="27" spans="2:14" x14ac:dyDescent="0.35">
      <c r="B27" s="8">
        <v>23</v>
      </c>
      <c r="C27" s="8" t="s">
        <v>16</v>
      </c>
      <c r="E27" t="s">
        <v>91</v>
      </c>
      <c r="G27" t="s">
        <v>19</v>
      </c>
      <c r="J27" t="s">
        <v>21</v>
      </c>
      <c r="K27" t="s">
        <v>92</v>
      </c>
      <c r="L27" t="s">
        <v>93</v>
      </c>
      <c r="M27" t="s">
        <v>93</v>
      </c>
    </row>
    <row r="28" spans="2:14" x14ac:dyDescent="0.35">
      <c r="B28" s="8">
        <v>24</v>
      </c>
      <c r="C28" s="8" t="s">
        <v>16</v>
      </c>
      <c r="E28" t="s">
        <v>94</v>
      </c>
      <c r="G28" t="s">
        <v>19</v>
      </c>
      <c r="J28" t="s">
        <v>234</v>
      </c>
      <c r="K28" t="s">
        <v>245</v>
      </c>
      <c r="N28" s="21" t="s">
        <v>246</v>
      </c>
    </row>
    <row r="29" spans="2:14" x14ac:dyDescent="0.35">
      <c r="B29" s="8">
        <v>25</v>
      </c>
      <c r="C29" s="8" t="s">
        <v>16</v>
      </c>
      <c r="D29" t="s">
        <v>17</v>
      </c>
      <c r="E29" t="s">
        <v>247</v>
      </c>
      <c r="F29">
        <v>1</v>
      </c>
      <c r="G29" t="s">
        <v>19</v>
      </c>
      <c r="J29" t="s">
        <v>21</v>
      </c>
      <c r="K29" t="s">
        <v>59</v>
      </c>
      <c r="N29" s="21" t="s">
        <v>101</v>
      </c>
    </row>
    <row r="30" spans="2:14" x14ac:dyDescent="0.35">
      <c r="B30" s="8">
        <v>26</v>
      </c>
      <c r="C30" s="8" t="s">
        <v>16</v>
      </c>
      <c r="D30" t="s">
        <v>55</v>
      </c>
      <c r="E30" t="s">
        <v>248</v>
      </c>
      <c r="G30" t="s">
        <v>19</v>
      </c>
      <c r="J30" t="s">
        <v>21</v>
      </c>
      <c r="N30" s="21" t="s">
        <v>249</v>
      </c>
    </row>
    <row r="31" spans="2:14" x14ac:dyDescent="0.35">
      <c r="B31" s="8">
        <v>27</v>
      </c>
      <c r="C31" s="8" t="s">
        <v>16</v>
      </c>
      <c r="D31" t="s">
        <v>421</v>
      </c>
      <c r="E31" t="s">
        <v>250</v>
      </c>
      <c r="G31" t="s">
        <v>19</v>
      </c>
      <c r="J31" t="s">
        <v>21</v>
      </c>
    </row>
    <row r="32" spans="2:14" x14ac:dyDescent="0.35">
      <c r="B32" s="8">
        <v>28</v>
      </c>
      <c r="C32" s="8" t="s">
        <v>16</v>
      </c>
      <c r="D32" t="s">
        <v>102</v>
      </c>
      <c r="E32" t="s">
        <v>103</v>
      </c>
      <c r="G32" t="s">
        <v>19</v>
      </c>
      <c r="J32" t="s">
        <v>97</v>
      </c>
      <c r="N32" s="21" t="s">
        <v>104</v>
      </c>
    </row>
    <row r="33" spans="1:14" x14ac:dyDescent="0.35">
      <c r="B33" s="8">
        <v>29</v>
      </c>
      <c r="C33" s="8" t="s">
        <v>16</v>
      </c>
      <c r="E33" t="s">
        <v>71</v>
      </c>
      <c r="G33" t="s">
        <v>19</v>
      </c>
      <c r="J33" t="s">
        <v>21</v>
      </c>
      <c r="K33" t="s">
        <v>251</v>
      </c>
    </row>
    <row r="34" spans="1:14" x14ac:dyDescent="0.35">
      <c r="B34" s="8">
        <v>30</v>
      </c>
      <c r="C34" s="8" t="s">
        <v>106</v>
      </c>
      <c r="D34" t="s">
        <v>23</v>
      </c>
      <c r="E34" s="28" t="s">
        <v>107</v>
      </c>
      <c r="F34">
        <v>2</v>
      </c>
      <c r="G34" t="s">
        <v>108</v>
      </c>
      <c r="H34" t="s">
        <v>109</v>
      </c>
      <c r="J34" t="s">
        <v>97</v>
      </c>
    </row>
    <row r="35" spans="1:14" x14ac:dyDescent="0.35">
      <c r="B35" s="8">
        <v>31</v>
      </c>
      <c r="C35" s="8" t="s">
        <v>106</v>
      </c>
      <c r="D35" t="s">
        <v>23</v>
      </c>
      <c r="E35" s="6" t="s">
        <v>111</v>
      </c>
      <c r="F35">
        <v>1</v>
      </c>
      <c r="G35" t="s">
        <v>108</v>
      </c>
      <c r="H35" t="s">
        <v>109</v>
      </c>
      <c r="J35" t="s">
        <v>97</v>
      </c>
    </row>
    <row r="36" spans="1:14" x14ac:dyDescent="0.35">
      <c r="B36" s="8">
        <v>32</v>
      </c>
      <c r="C36" s="8" t="s">
        <v>106</v>
      </c>
      <c r="D36" t="s">
        <v>23</v>
      </c>
      <c r="E36" s="6" t="s">
        <v>112</v>
      </c>
      <c r="F36">
        <v>1</v>
      </c>
      <c r="G36" t="s">
        <v>108</v>
      </c>
      <c r="H36" t="s">
        <v>109</v>
      </c>
      <c r="J36" t="s">
        <v>97</v>
      </c>
    </row>
    <row r="37" spans="1:14" x14ac:dyDescent="0.35">
      <c r="B37" s="8">
        <v>33</v>
      </c>
      <c r="C37" s="8" t="s">
        <v>106</v>
      </c>
      <c r="D37" t="s">
        <v>23</v>
      </c>
      <c r="E37" s="6" t="s">
        <v>113</v>
      </c>
      <c r="F37">
        <v>1</v>
      </c>
      <c r="G37" t="s">
        <v>108</v>
      </c>
      <c r="H37" t="s">
        <v>109</v>
      </c>
      <c r="J37" t="s">
        <v>97</v>
      </c>
    </row>
    <row r="38" spans="1:14" x14ac:dyDescent="0.35">
      <c r="B38" s="8">
        <v>34</v>
      </c>
      <c r="C38" s="8" t="s">
        <v>106</v>
      </c>
      <c r="D38" t="s">
        <v>23</v>
      </c>
      <c r="E38" s="6" t="s">
        <v>114</v>
      </c>
      <c r="F38">
        <v>1</v>
      </c>
      <c r="G38" t="s">
        <v>108</v>
      </c>
      <c r="H38" t="s">
        <v>109</v>
      </c>
      <c r="J38" t="s">
        <v>97</v>
      </c>
    </row>
    <row r="40" spans="1:14" x14ac:dyDescent="0.35">
      <c r="B40" s="25" t="s">
        <v>119</v>
      </c>
    </row>
    <row r="41" spans="1:14" s="22" customFormat="1" x14ac:dyDescent="0.35">
      <c r="A41" s="26"/>
      <c r="B41" s="25"/>
      <c r="C41" s="27" t="s">
        <v>16</v>
      </c>
      <c r="D41" s="21"/>
      <c r="E41" s="22" t="s">
        <v>120</v>
      </c>
      <c r="J41" s="22" t="s">
        <v>21</v>
      </c>
    </row>
    <row r="42" spans="1:14" s="22" customFormat="1" x14ac:dyDescent="0.35">
      <c r="A42" s="26"/>
      <c r="B42" s="25"/>
      <c r="C42" s="27" t="s">
        <v>16</v>
      </c>
      <c r="D42" s="21"/>
      <c r="E42" s="22" t="s">
        <v>121</v>
      </c>
      <c r="J42" s="22" t="s">
        <v>21</v>
      </c>
      <c r="K42" s="22" t="s">
        <v>122</v>
      </c>
      <c r="L42" s="22" t="s">
        <v>123</v>
      </c>
      <c r="M42" s="22" t="s">
        <v>123</v>
      </c>
    </row>
    <row r="43" spans="1:14" s="22" customFormat="1" x14ac:dyDescent="0.35">
      <c r="A43" s="26"/>
      <c r="B43" s="25"/>
      <c r="C43" s="27" t="s">
        <v>16</v>
      </c>
      <c r="D43" s="21" t="s">
        <v>31</v>
      </c>
      <c r="E43" s="22" t="s">
        <v>124</v>
      </c>
      <c r="J43" s="22" t="s">
        <v>21</v>
      </c>
    </row>
    <row r="44" spans="1:14" s="21" customFormat="1" x14ac:dyDescent="0.35">
      <c r="A44" s="19"/>
      <c r="B44" s="25"/>
      <c r="C44" s="25" t="s">
        <v>16</v>
      </c>
      <c r="D44" s="21" t="s">
        <v>31</v>
      </c>
      <c r="E44" s="21" t="s">
        <v>125</v>
      </c>
      <c r="J44" s="21" t="s">
        <v>21</v>
      </c>
      <c r="N44" s="21" t="s">
        <v>126</v>
      </c>
    </row>
    <row r="45" spans="1:14" s="21" customFormat="1" x14ac:dyDescent="0.35">
      <c r="A45" s="19"/>
      <c r="B45" s="25"/>
      <c r="C45" s="25" t="s">
        <v>16</v>
      </c>
      <c r="D45" s="21" t="s">
        <v>127</v>
      </c>
      <c r="E45" s="21" t="s">
        <v>128</v>
      </c>
      <c r="J45" s="21" t="s">
        <v>21</v>
      </c>
      <c r="N45" s="21" t="s">
        <v>126</v>
      </c>
    </row>
    <row r="46" spans="1:14" x14ac:dyDescent="0.35">
      <c r="E46" s="23" t="s">
        <v>129</v>
      </c>
      <c r="F46" s="5"/>
      <c r="G46" s="6"/>
    </row>
    <row r="47" spans="1:14" s="6" customFormat="1" x14ac:dyDescent="0.35">
      <c r="A47" s="1"/>
      <c r="E47" s="24" t="s">
        <v>130</v>
      </c>
      <c r="J47" s="6" t="s">
        <v>97</v>
      </c>
      <c r="N47" s="21" t="s">
        <v>131</v>
      </c>
    </row>
    <row r="48" spans="1:14" s="6" customFormat="1" x14ac:dyDescent="0.35">
      <c r="A48" s="1"/>
      <c r="E48" s="24" t="s">
        <v>132</v>
      </c>
      <c r="J48" s="6" t="s">
        <v>97</v>
      </c>
      <c r="N48" s="21" t="s">
        <v>133</v>
      </c>
    </row>
    <row r="49" spans="1:14" s="6" customFormat="1" x14ac:dyDescent="0.35">
      <c r="A49" s="1"/>
      <c r="E49" s="24" t="s">
        <v>134</v>
      </c>
      <c r="J49" s="6" t="s">
        <v>97</v>
      </c>
      <c r="N49" s="21" t="s">
        <v>135</v>
      </c>
    </row>
    <row r="50" spans="1:14" s="6" customFormat="1" x14ac:dyDescent="0.35">
      <c r="A50" s="1"/>
      <c r="E50" s="24" t="s">
        <v>136</v>
      </c>
      <c r="F50" s="5"/>
      <c r="J50" s="6" t="s">
        <v>97</v>
      </c>
    </row>
    <row r="51" spans="1:14" s="6" customFormat="1" x14ac:dyDescent="0.35">
      <c r="A5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6B56FB-198D-42A6-A806-0E8E3629C410}">
          <x14:formula1>
            <xm:f>'Lists Capacity'!$F$3:$F$56</xm:f>
          </x14:formula1>
          <xm:sqref>D5:D46 D52:D68 G46:G50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F625B-058E-2A4C-B88A-A5EA0969CF21}">
  <dimension ref="A1:M36"/>
  <sheetViews>
    <sheetView zoomScale="150" zoomScaleNormal="150" workbookViewId="0">
      <pane ySplit="4" topLeftCell="A14" activePane="bottomLeft" state="frozen"/>
      <selection pane="bottomLeft" activeCell="D4" sqref="D4"/>
    </sheetView>
  </sheetViews>
  <sheetFormatPr defaultColWidth="11" defaultRowHeight="15.5" x14ac:dyDescent="0.35"/>
  <cols>
    <col min="1" max="1" width="3.5" style="1" customWidth="1"/>
    <col min="2" max="2" width="5.58203125" style="8" customWidth="1"/>
    <col min="3" max="3" width="6.58203125" style="8" bestFit="1" customWidth="1"/>
    <col min="4" max="4" width="19.5" customWidth="1"/>
    <col min="5" max="5" width="37.33203125" bestFit="1" customWidth="1"/>
    <col min="6" max="6" width="12.5" bestFit="1" customWidth="1"/>
    <col min="7" max="7" width="11.83203125" bestFit="1" customWidth="1"/>
    <col min="8" max="8" width="13.33203125" customWidth="1"/>
    <col min="9" max="9" width="11.58203125" bestFit="1" customWidth="1"/>
    <col min="10" max="10" width="12.83203125" bestFit="1" customWidth="1"/>
    <col min="11" max="11" width="22.33203125" bestFit="1" customWidth="1"/>
    <col min="12" max="12" width="27.08203125" customWidth="1"/>
    <col min="13" max="13" width="61.83203125" style="21" bestFit="1" customWidth="1"/>
  </cols>
  <sheetData>
    <row r="1" spans="1:13" s="1" customFormat="1" ht="23.5" x14ac:dyDescent="0.55000000000000004">
      <c r="B1" s="14" t="s">
        <v>422</v>
      </c>
      <c r="C1" s="14"/>
      <c r="D1" s="2"/>
      <c r="E1" s="1" t="s">
        <v>423</v>
      </c>
      <c r="M1" s="19"/>
    </row>
    <row r="2" spans="1:13" s="1" customFormat="1" x14ac:dyDescent="0.35">
      <c r="B2" s="15" t="s">
        <v>1</v>
      </c>
      <c r="C2" s="15"/>
      <c r="D2" s="3"/>
      <c r="M2" s="19"/>
    </row>
    <row r="3" spans="1:13" s="1" customFormat="1" x14ac:dyDescent="0.35">
      <c r="B3" s="15"/>
      <c r="C3" s="15"/>
      <c r="D3" s="3"/>
      <c r="M3" s="19"/>
    </row>
    <row r="4" spans="1:13" s="6" customFormat="1" ht="23.5" x14ac:dyDescent="0.35">
      <c r="A4" s="4"/>
      <c r="B4" s="16" t="s">
        <v>2</v>
      </c>
      <c r="C4" s="17" t="s">
        <v>3</v>
      </c>
      <c r="D4" s="17" t="s">
        <v>4</v>
      </c>
      <c r="E4" s="17" t="s">
        <v>5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8" t="s">
        <v>13</v>
      </c>
      <c r="M4" s="20" t="s">
        <v>15</v>
      </c>
    </row>
    <row r="5" spans="1:13" x14ac:dyDescent="0.35">
      <c r="B5" s="8">
        <v>3</v>
      </c>
      <c r="C5" s="8" t="s">
        <v>424</v>
      </c>
      <c r="E5" t="s">
        <v>24</v>
      </c>
      <c r="F5">
        <v>1</v>
      </c>
      <c r="G5" t="s">
        <v>19</v>
      </c>
      <c r="J5" t="s">
        <v>21</v>
      </c>
      <c r="M5" s="21" t="s">
        <v>231</v>
      </c>
    </row>
    <row r="6" spans="1:13" x14ac:dyDescent="0.35">
      <c r="B6" s="8">
        <v>4</v>
      </c>
      <c r="C6" s="8" t="s">
        <v>424</v>
      </c>
      <c r="E6" t="s">
        <v>80</v>
      </c>
      <c r="F6">
        <v>1</v>
      </c>
      <c r="G6" t="s">
        <v>19</v>
      </c>
      <c r="J6" t="s">
        <v>21</v>
      </c>
    </row>
    <row r="7" spans="1:13" x14ac:dyDescent="0.35">
      <c r="B7" s="8">
        <v>5</v>
      </c>
      <c r="C7" s="8" t="s">
        <v>424</v>
      </c>
      <c r="E7" t="s">
        <v>81</v>
      </c>
      <c r="F7">
        <v>1</v>
      </c>
      <c r="G7" t="s">
        <v>19</v>
      </c>
      <c r="J7" t="s">
        <v>21</v>
      </c>
    </row>
    <row r="8" spans="1:13" x14ac:dyDescent="0.35">
      <c r="B8" s="8">
        <v>6</v>
      </c>
      <c r="C8" s="8" t="s">
        <v>424</v>
      </c>
      <c r="E8" t="s">
        <v>82</v>
      </c>
      <c r="F8">
        <v>1</v>
      </c>
      <c r="G8" t="s">
        <v>19</v>
      </c>
      <c r="J8" t="s">
        <v>21</v>
      </c>
    </row>
    <row r="9" spans="1:13" x14ac:dyDescent="0.35">
      <c r="B9" s="8">
        <v>7</v>
      </c>
      <c r="C9" s="8" t="s">
        <v>424</v>
      </c>
      <c r="E9" t="s">
        <v>232</v>
      </c>
      <c r="F9">
        <v>1</v>
      </c>
      <c r="G9" t="s">
        <v>19</v>
      </c>
      <c r="J9" t="s">
        <v>21</v>
      </c>
    </row>
    <row r="10" spans="1:13" x14ac:dyDescent="0.35">
      <c r="B10" s="8">
        <v>8</v>
      </c>
      <c r="C10" s="8" t="s">
        <v>424</v>
      </c>
      <c r="E10" t="s">
        <v>83</v>
      </c>
      <c r="F10">
        <v>1</v>
      </c>
      <c r="G10" t="s">
        <v>19</v>
      </c>
      <c r="J10" t="s">
        <v>21</v>
      </c>
    </row>
    <row r="11" spans="1:13" x14ac:dyDescent="0.35">
      <c r="B11" s="8">
        <v>9</v>
      </c>
      <c r="C11" s="8" t="s">
        <v>424</v>
      </c>
      <c r="E11" t="s">
        <v>84</v>
      </c>
      <c r="F11">
        <v>1</v>
      </c>
      <c r="G11" t="s">
        <v>19</v>
      </c>
      <c r="J11" t="s">
        <v>21</v>
      </c>
    </row>
    <row r="12" spans="1:13" x14ac:dyDescent="0.35">
      <c r="B12" s="8">
        <v>10</v>
      </c>
      <c r="C12" s="8" t="s">
        <v>424</v>
      </c>
      <c r="E12" t="s">
        <v>137</v>
      </c>
      <c r="F12">
        <v>1</v>
      </c>
      <c r="G12" t="s">
        <v>19</v>
      </c>
      <c r="H12" t="s">
        <v>138</v>
      </c>
      <c r="J12" t="s">
        <v>21</v>
      </c>
    </row>
    <row r="13" spans="1:13" x14ac:dyDescent="0.35">
      <c r="B13" s="8">
        <v>11</v>
      </c>
      <c r="C13" s="8" t="s">
        <v>424</v>
      </c>
      <c r="E13" t="s">
        <v>18</v>
      </c>
      <c r="F13">
        <v>1</v>
      </c>
      <c r="G13" t="s">
        <v>19</v>
      </c>
      <c r="J13" t="s">
        <v>21</v>
      </c>
    </row>
    <row r="14" spans="1:13" x14ac:dyDescent="0.35">
      <c r="B14" s="8">
        <v>12</v>
      </c>
      <c r="C14" s="8" t="s">
        <v>424</v>
      </c>
      <c r="E14" t="s">
        <v>85</v>
      </c>
      <c r="F14">
        <v>1</v>
      </c>
      <c r="G14" t="s">
        <v>19</v>
      </c>
      <c r="J14" t="s">
        <v>21</v>
      </c>
    </row>
    <row r="15" spans="1:13" x14ac:dyDescent="0.35">
      <c r="B15" s="8">
        <v>13</v>
      </c>
      <c r="C15" s="8" t="s">
        <v>424</v>
      </c>
      <c r="E15" t="s">
        <v>233</v>
      </c>
      <c r="G15" t="s">
        <v>19</v>
      </c>
      <c r="J15" t="s">
        <v>234</v>
      </c>
    </row>
    <row r="16" spans="1:13" x14ac:dyDescent="0.35">
      <c r="B16" s="8">
        <v>14</v>
      </c>
      <c r="C16" s="8" t="s">
        <v>424</v>
      </c>
      <c r="E16" t="s">
        <v>235</v>
      </c>
      <c r="G16" t="s">
        <v>19</v>
      </c>
      <c r="J16" t="s">
        <v>21</v>
      </c>
      <c r="K16" t="s">
        <v>236</v>
      </c>
    </row>
    <row r="17" spans="2:13" x14ac:dyDescent="0.35">
      <c r="B17" s="8">
        <v>15</v>
      </c>
      <c r="C17" s="8" t="s">
        <v>424</v>
      </c>
      <c r="E17" t="s">
        <v>75</v>
      </c>
      <c r="G17" t="s">
        <v>19</v>
      </c>
      <c r="J17" t="s">
        <v>21</v>
      </c>
      <c r="M17" s="21" t="s">
        <v>78</v>
      </c>
    </row>
    <row r="18" spans="2:13" x14ac:dyDescent="0.35">
      <c r="B18" s="8">
        <v>16</v>
      </c>
      <c r="C18" s="8" t="s">
        <v>424</v>
      </c>
      <c r="E18" t="s">
        <v>237</v>
      </c>
      <c r="G18" t="s">
        <v>19</v>
      </c>
      <c r="J18" t="s">
        <v>21</v>
      </c>
    </row>
    <row r="19" spans="2:13" x14ac:dyDescent="0.35">
      <c r="B19" s="8">
        <v>17</v>
      </c>
      <c r="C19" s="8" t="s">
        <v>424</v>
      </c>
      <c r="E19" t="s">
        <v>86</v>
      </c>
      <c r="G19" t="s">
        <v>19</v>
      </c>
      <c r="J19" t="s">
        <v>21</v>
      </c>
      <c r="K19" t="s">
        <v>87</v>
      </c>
      <c r="L19" t="s">
        <v>88</v>
      </c>
    </row>
    <row r="20" spans="2:13" x14ac:dyDescent="0.35">
      <c r="B20" s="8">
        <v>18</v>
      </c>
      <c r="C20" s="8" t="s">
        <v>424</v>
      </c>
      <c r="E20" t="s">
        <v>238</v>
      </c>
      <c r="G20" t="s">
        <v>19</v>
      </c>
      <c r="J20" t="s">
        <v>21</v>
      </c>
      <c r="K20" t="s">
        <v>239</v>
      </c>
    </row>
    <row r="21" spans="2:13" x14ac:dyDescent="0.35">
      <c r="B21" s="8">
        <v>19</v>
      </c>
      <c r="C21" s="8" t="s">
        <v>424</v>
      </c>
      <c r="E21" t="s">
        <v>240</v>
      </c>
      <c r="G21" t="s">
        <v>19</v>
      </c>
      <c r="J21" t="s">
        <v>21</v>
      </c>
      <c r="K21" t="s">
        <v>241</v>
      </c>
    </row>
    <row r="22" spans="2:13" x14ac:dyDescent="0.35">
      <c r="B22" s="8">
        <v>20</v>
      </c>
      <c r="C22" s="8" t="s">
        <v>424</v>
      </c>
      <c r="E22" t="s">
        <v>242</v>
      </c>
      <c r="G22" t="s">
        <v>19</v>
      </c>
      <c r="J22" t="s">
        <v>21</v>
      </c>
      <c r="K22" t="s">
        <v>241</v>
      </c>
    </row>
    <row r="23" spans="2:13" x14ac:dyDescent="0.35">
      <c r="B23" s="8">
        <v>21</v>
      </c>
      <c r="C23" s="8" t="s">
        <v>424</v>
      </c>
      <c r="E23" t="s">
        <v>243</v>
      </c>
      <c r="G23" t="s">
        <v>19</v>
      </c>
      <c r="J23" t="s">
        <v>21</v>
      </c>
      <c r="K23" t="s">
        <v>90</v>
      </c>
    </row>
    <row r="24" spans="2:13" x14ac:dyDescent="0.35">
      <c r="B24" s="8">
        <v>22</v>
      </c>
      <c r="C24" s="8" t="s">
        <v>424</v>
      </c>
      <c r="E24" t="s">
        <v>244</v>
      </c>
      <c r="F24">
        <v>1</v>
      </c>
      <c r="G24" t="s">
        <v>19</v>
      </c>
      <c r="J24" t="s">
        <v>21</v>
      </c>
      <c r="K24" t="s">
        <v>239</v>
      </c>
    </row>
    <row r="25" spans="2:13" x14ac:dyDescent="0.35">
      <c r="B25" s="8">
        <v>23</v>
      </c>
      <c r="C25" s="8" t="s">
        <v>424</v>
      </c>
      <c r="E25" t="s">
        <v>91</v>
      </c>
      <c r="G25" t="s">
        <v>19</v>
      </c>
      <c r="J25" t="s">
        <v>21</v>
      </c>
      <c r="K25" t="s">
        <v>92</v>
      </c>
      <c r="L25" t="s">
        <v>93</v>
      </c>
    </row>
    <row r="26" spans="2:13" x14ac:dyDescent="0.35">
      <c r="B26" s="8">
        <v>24</v>
      </c>
      <c r="C26" s="8" t="s">
        <v>424</v>
      </c>
      <c r="E26" t="s">
        <v>94</v>
      </c>
      <c r="G26" t="s">
        <v>19</v>
      </c>
      <c r="J26" t="s">
        <v>234</v>
      </c>
      <c r="K26" t="s">
        <v>245</v>
      </c>
      <c r="M26" s="21" t="s">
        <v>246</v>
      </c>
    </row>
    <row r="27" spans="2:13" x14ac:dyDescent="0.35">
      <c r="B27" s="8">
        <v>25</v>
      </c>
      <c r="C27" s="8" t="s">
        <v>424</v>
      </c>
      <c r="E27" t="s">
        <v>247</v>
      </c>
      <c r="F27">
        <v>1</v>
      </c>
      <c r="G27" t="s">
        <v>19</v>
      </c>
      <c r="J27" t="s">
        <v>21</v>
      </c>
      <c r="K27" t="s">
        <v>59</v>
      </c>
      <c r="M27" s="21" t="s">
        <v>101</v>
      </c>
    </row>
    <row r="28" spans="2:13" x14ac:dyDescent="0.35">
      <c r="B28" s="8">
        <v>26</v>
      </c>
      <c r="C28" s="8" t="s">
        <v>424</v>
      </c>
      <c r="E28" t="s">
        <v>248</v>
      </c>
      <c r="G28" t="s">
        <v>19</v>
      </c>
      <c r="J28" t="s">
        <v>21</v>
      </c>
      <c r="M28" s="21" t="s">
        <v>249</v>
      </c>
    </row>
    <row r="29" spans="2:13" x14ac:dyDescent="0.35">
      <c r="B29" s="8">
        <v>27</v>
      </c>
      <c r="C29" s="8" t="s">
        <v>424</v>
      </c>
      <c r="E29" t="s">
        <v>250</v>
      </c>
      <c r="G29" t="s">
        <v>19</v>
      </c>
      <c r="J29" t="s">
        <v>21</v>
      </c>
    </row>
    <row r="30" spans="2:13" x14ac:dyDescent="0.35">
      <c r="B30" s="8">
        <v>28</v>
      </c>
      <c r="C30" s="8" t="s">
        <v>424</v>
      </c>
      <c r="E30" t="s">
        <v>103</v>
      </c>
      <c r="G30" t="s">
        <v>19</v>
      </c>
      <c r="J30" t="s">
        <v>97</v>
      </c>
      <c r="M30" s="21" t="s">
        <v>104</v>
      </c>
    </row>
    <row r="31" spans="2:13" x14ac:dyDescent="0.35">
      <c r="B31" s="8">
        <v>29</v>
      </c>
      <c r="C31" s="8" t="s">
        <v>424</v>
      </c>
      <c r="E31" t="s">
        <v>71</v>
      </c>
      <c r="G31" t="s">
        <v>19</v>
      </c>
      <c r="J31" t="s">
        <v>21</v>
      </c>
      <c r="K31" t="s">
        <v>251</v>
      </c>
    </row>
    <row r="32" spans="2:13" x14ac:dyDescent="0.35">
      <c r="B32" s="8">
        <v>30</v>
      </c>
      <c r="C32" s="8" t="s">
        <v>106</v>
      </c>
      <c r="E32" s="28" t="s">
        <v>107</v>
      </c>
      <c r="F32">
        <v>2</v>
      </c>
      <c r="G32" t="s">
        <v>108</v>
      </c>
      <c r="H32" t="s">
        <v>109</v>
      </c>
      <c r="J32" t="s">
        <v>97</v>
      </c>
    </row>
    <row r="33" spans="2:10" x14ac:dyDescent="0.35">
      <c r="B33" s="8">
        <v>31</v>
      </c>
      <c r="C33" s="8" t="s">
        <v>106</v>
      </c>
      <c r="E33" s="6" t="s">
        <v>111</v>
      </c>
      <c r="F33">
        <v>1</v>
      </c>
      <c r="G33" t="s">
        <v>108</v>
      </c>
      <c r="H33" t="s">
        <v>109</v>
      </c>
      <c r="J33" t="s">
        <v>97</v>
      </c>
    </row>
    <row r="34" spans="2:10" x14ac:dyDescent="0.35">
      <c r="B34" s="8">
        <v>32</v>
      </c>
      <c r="C34" s="8" t="s">
        <v>106</v>
      </c>
      <c r="E34" s="6" t="s">
        <v>112</v>
      </c>
      <c r="F34">
        <v>1</v>
      </c>
      <c r="G34" t="s">
        <v>108</v>
      </c>
      <c r="H34" t="s">
        <v>109</v>
      </c>
      <c r="J34" t="s">
        <v>97</v>
      </c>
    </row>
    <row r="35" spans="2:10" x14ac:dyDescent="0.35">
      <c r="B35" s="8">
        <v>33</v>
      </c>
      <c r="C35" s="8" t="s">
        <v>106</v>
      </c>
      <c r="E35" s="6" t="s">
        <v>113</v>
      </c>
      <c r="F35">
        <v>1</v>
      </c>
      <c r="G35" t="s">
        <v>108</v>
      </c>
      <c r="H35" t="s">
        <v>109</v>
      </c>
      <c r="J35" t="s">
        <v>97</v>
      </c>
    </row>
    <row r="36" spans="2:10" x14ac:dyDescent="0.35">
      <c r="B36" s="8">
        <v>34</v>
      </c>
      <c r="C36" s="8" t="s">
        <v>106</v>
      </c>
      <c r="E36" s="6" t="s">
        <v>114</v>
      </c>
      <c r="F36">
        <v>1</v>
      </c>
      <c r="G36" t="s">
        <v>108</v>
      </c>
      <c r="H36" t="s">
        <v>109</v>
      </c>
      <c r="J36" t="s">
        <v>97</v>
      </c>
    </row>
  </sheetData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76DA66-958D-3241-919B-65D286550C01}">
          <x14:formula1>
            <xm:f>'Lists Capacity'!$F$3:$F$56</xm:f>
          </x14:formula1>
          <xm:sqref>D5:D53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Branding Map - LND</vt:lpstr>
      <vt:lpstr>Branding Map - ATL Main</vt:lpstr>
      <vt:lpstr>Branding Map - BKK</vt:lpstr>
      <vt:lpstr>Branding Map - BKK Main </vt:lpstr>
      <vt:lpstr>Texture Assets</vt:lpstr>
      <vt:lpstr>Lists Capacity</vt:lpstr>
      <vt:lpstr>Sheet1</vt:lpstr>
      <vt:lpstr>Branding Map - ATL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Martin Walton</cp:lastModifiedBy>
  <cp:revision/>
  <dcterms:created xsi:type="dcterms:W3CDTF">2023-10-02T16:34:07Z</dcterms:created>
  <dcterms:modified xsi:type="dcterms:W3CDTF">2024-02-01T20:28:36Z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0999d5-d15e-4640-9f2d-65be94fe5ea8_Enabled">
    <vt:lpwstr>true</vt:lpwstr>
  </property>
  <property fmtid="{D5CDD505-2E9C-101B-9397-08002B2CF9AE}" pid="3" name="MSIP_Label_060999d5-d15e-4640-9f2d-65be94fe5ea8_SetDate">
    <vt:lpwstr>2023-12-17T19:42:52Z</vt:lpwstr>
  </property>
  <property fmtid="{D5CDD505-2E9C-101B-9397-08002B2CF9AE}" pid="4" name="MSIP_Label_060999d5-d15e-4640-9f2d-65be94fe5ea8_Method">
    <vt:lpwstr>Standard</vt:lpwstr>
  </property>
  <property fmtid="{D5CDD505-2E9C-101B-9397-08002B2CF9AE}" pid="5" name="MSIP_Label_060999d5-d15e-4640-9f2d-65be94fe5ea8_Name">
    <vt:lpwstr>Private</vt:lpwstr>
  </property>
  <property fmtid="{D5CDD505-2E9C-101B-9397-08002B2CF9AE}" pid="6" name="MSIP_Label_060999d5-d15e-4640-9f2d-65be94fe5ea8_SiteId">
    <vt:lpwstr>d6d05ee3-29d1-4d84-b494-85d04548c0ca</vt:lpwstr>
  </property>
  <property fmtid="{D5CDD505-2E9C-101B-9397-08002B2CF9AE}" pid="7" name="MSIP_Label_060999d5-d15e-4640-9f2d-65be94fe5ea8_ActionId">
    <vt:lpwstr>27ebae46-4a29-47b3-9d39-66d08fb31e43</vt:lpwstr>
  </property>
  <property fmtid="{D5CDD505-2E9C-101B-9397-08002B2CF9AE}" pid="8" name="MSIP_Label_060999d5-d15e-4640-9f2d-65be94fe5ea8_ContentBits">
    <vt:lpwstr>0</vt:lpwstr>
  </property>
</Properties>
</file>